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04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'1'!$A$1:$Z$44</definedName>
    <definedName name="_xlnm.Print_Area" localSheetId="1">'2'!$A$1:$Z$44</definedName>
    <definedName name="_xlnm.Print_Area" localSheetId="2">'3'!$A$1:$Z$44</definedName>
    <definedName name="_xlnm.Print_Area" localSheetId="3">'4'!$A$1:$Z$44</definedName>
    <definedName name="_xlnm.Print_Titles" localSheetId="0">'1'!$7:$8</definedName>
    <definedName name="_xlnm.Print_Titles" localSheetId="1">'2'!$7:$8</definedName>
    <definedName name="_xlnm.Print_Titles" localSheetId="2">'3'!$7:$8</definedName>
    <definedName name="_xlnm.Print_Titles" localSheetId="3">'4'!$7:$8</definedName>
  </definedNames>
  <calcPr fullCalcOnLoad="1"/>
</workbook>
</file>

<file path=xl/sharedStrings.xml><?xml version="1.0" encoding="utf-8"?>
<sst xmlns="http://schemas.openxmlformats.org/spreadsheetml/2006/main" count="144" uniqueCount="41">
  <si>
    <t>DATE</t>
  </si>
  <si>
    <t>BON TRAVAIL</t>
  </si>
  <si>
    <t>poids t/m</t>
  </si>
  <si>
    <t>LIEU DE récupération</t>
  </si>
  <si>
    <t>t/m Déchet</t>
  </si>
  <si>
    <t>01
Bois</t>
  </si>
  <si>
    <t>02
Métal</t>
  </si>
  <si>
    <t>03
Carton</t>
  </si>
  <si>
    <t>04
Ciment/
Brique/
Granite</t>
  </si>
  <si>
    <t>05
Tuiles plafond
(carton)</t>
  </si>
  <si>
    <t>06
Gypse peint &amp; non-peint</t>
  </si>
  <si>
    <t>07
Verre Plat</t>
  </si>
  <si>
    <t>08
Rebut sec
30m/cube</t>
  </si>
  <si>
    <t>09
Rebut sec
15m/cube</t>
  </si>
  <si>
    <t>10
Câblage
Électrique</t>
  </si>
  <si>
    <t>11
Conduit ABS
Plastique divers</t>
  </si>
  <si>
    <t>12
Conduit acier et cuivre</t>
  </si>
  <si>
    <t>13
Tapis</t>
  </si>
  <si>
    <t>14
Laine Minérale</t>
  </si>
  <si>
    <t>15
Mobilier</t>
  </si>
  <si>
    <t>16
Déchet
sanitaire</t>
  </si>
  <si>
    <t>RÉSUMÉ Transport de contenants</t>
  </si>
  <si>
    <t>%
récupéré reutilisé</t>
  </si>
  <si>
    <t>t/m
récupé
reutilisé</t>
  </si>
  <si>
    <t>%
Déchet</t>
  </si>
  <si>
    <t>contenant
RETRAIT</t>
  </si>
  <si>
    <t>TOTAL</t>
  </si>
  <si>
    <t xml:space="preserve">PROJET : </t>
  </si>
  <si>
    <t xml:space="preserve"> CLIENT :</t>
  </si>
  <si>
    <t xml:space="preserve">Vol.
 v3 </t>
  </si>
  <si>
    <t>40-1863</t>
  </si>
  <si>
    <t>J.M. LANGLOIS</t>
  </si>
  <si>
    <t>40-1799</t>
  </si>
  <si>
    <t>40-1847</t>
  </si>
  <si>
    <t>40-1894</t>
  </si>
  <si>
    <t>40-110</t>
  </si>
  <si>
    <t>TMR-4009</t>
  </si>
  <si>
    <t>40-424</t>
  </si>
  <si>
    <t>40-326</t>
  </si>
  <si>
    <t>40-1362</t>
  </si>
  <si>
    <t>COMPAGNIE …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</si>
</sst>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$-1009]#,##0.00"/>
    <numFmt numFmtId="183" formatCode="[$-C0C]d\ mmmm\ yyyy"/>
    <numFmt numFmtId="184" formatCode="0.0000"/>
    <numFmt numFmtId="185" formatCode="_-* #,##0.00\ [$€-1]_-;_-* #,##0.00\ [$€-1]\-;_-* &quot;-&quot;??\ [$€-1]_-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[$-F800]dddd\,\ mmmm\ dd\,\ yyyy"/>
    <numFmt numFmtId="192" formatCode="yyyy\-mm\-dd;@"/>
  </numFmts>
  <fonts count="42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9" fontId="0" fillId="0" borderId="11" xfId="6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6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9" fontId="0" fillId="0" borderId="14" xfId="6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9" fontId="0" fillId="0" borderId="15" xfId="6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9" fontId="0" fillId="0" borderId="16" xfId="61" applyFont="1" applyFill="1" applyBorder="1" applyAlignment="1">
      <alignment horizontal="center"/>
    </xf>
    <xf numFmtId="9" fontId="0" fillId="0" borderId="17" xfId="6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6" xfId="44" applyNumberFormat="1" applyFont="1" applyFill="1" applyBorder="1" applyAlignment="1">
      <alignment horizontal="center"/>
    </xf>
    <xf numFmtId="2" fontId="0" fillId="0" borderId="15" xfId="44" applyNumberFormat="1" applyFont="1" applyFill="1" applyBorder="1" applyAlignment="1">
      <alignment horizontal="center"/>
    </xf>
    <xf numFmtId="2" fontId="0" fillId="0" borderId="17" xfId="44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9" fontId="4" fillId="0" borderId="21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91" fontId="0" fillId="0" borderId="10" xfId="0" applyNumberFormat="1" applyFont="1" applyFill="1" applyBorder="1" applyAlignment="1">
      <alignment horizontal="center"/>
    </xf>
    <xf numFmtId="191" fontId="0" fillId="0" borderId="25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91" fontId="0" fillId="0" borderId="14" xfId="0" applyNumberFormat="1" applyFont="1" applyFill="1" applyBorder="1" applyAlignment="1">
      <alignment horizontal="center"/>
    </xf>
    <xf numFmtId="192" fontId="0" fillId="0" borderId="14" xfId="0" applyNumberFormat="1" applyFont="1" applyFill="1" applyBorder="1" applyAlignment="1">
      <alignment horizontal="center"/>
    </xf>
    <xf numFmtId="192" fontId="4" fillId="33" borderId="0" xfId="0" applyNumberFormat="1" applyFont="1" applyFill="1" applyBorder="1" applyAlignment="1">
      <alignment horizontal="right"/>
    </xf>
    <xf numFmtId="192" fontId="5" fillId="0" borderId="10" xfId="0" applyNumberFormat="1" applyFont="1" applyFill="1" applyBorder="1" applyAlignment="1">
      <alignment horizontal="center" vertical="center" wrapText="1" shrinkToFit="1"/>
    </xf>
    <xf numFmtId="192" fontId="0" fillId="0" borderId="10" xfId="0" applyNumberFormat="1" applyFont="1" applyFill="1" applyBorder="1" applyAlignment="1">
      <alignment horizontal="center"/>
    </xf>
    <xf numFmtId="192" fontId="0" fillId="0" borderId="25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192" fontId="0" fillId="0" borderId="18" xfId="0" applyNumberFormat="1" applyFont="1" applyFill="1" applyBorder="1" applyAlignment="1">
      <alignment horizontal="center"/>
    </xf>
    <xf numFmtId="192" fontId="4" fillId="0" borderId="21" xfId="0" applyNumberFormat="1" applyFont="1" applyFill="1" applyBorder="1" applyAlignment="1">
      <alignment horizontal="center"/>
    </xf>
    <xf numFmtId="192" fontId="0" fillId="0" borderId="2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44" fontId="1" fillId="34" borderId="26" xfId="57" applyFont="1" applyFill="1" applyBorder="1" applyAlignment="1">
      <alignment horizontal="left" vertical="center"/>
    </xf>
    <xf numFmtId="44" fontId="1" fillId="34" borderId="27" xfId="57" applyFont="1" applyFill="1" applyBorder="1" applyAlignment="1">
      <alignment horizontal="left" vertical="center"/>
    </xf>
    <xf numFmtId="44" fontId="1" fillId="34" borderId="28" xfId="57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onétaire_Feuil1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75"/>
  <sheetViews>
    <sheetView view="pageBreakPreview" zoomScale="86" zoomScaleSheetLayoutView="86" zoomScalePageLayoutView="0" workbookViewId="0" topLeftCell="A1">
      <pane ySplit="8" topLeftCell="A9" activePane="bottomLeft" state="frozen"/>
      <selection pane="topLeft" activeCell="A1" sqref="A1"/>
      <selection pane="bottomLeft" activeCell="D25" sqref="D25"/>
    </sheetView>
  </sheetViews>
  <sheetFormatPr defaultColWidth="11.421875" defaultRowHeight="12.75"/>
  <cols>
    <col min="1" max="1" width="13.7109375" style="66" customWidth="1"/>
    <col min="2" max="2" width="9.421875" style="14" customWidth="1"/>
    <col min="3" max="3" width="12.00390625" style="14" customWidth="1"/>
    <col min="4" max="4" width="17.57421875" style="14" customWidth="1"/>
    <col min="5" max="5" width="6.57421875" style="14" customWidth="1"/>
    <col min="6" max="6" width="6.421875" style="24" bestFit="1" customWidth="1"/>
    <col min="7" max="7" width="5.7109375" style="24" bestFit="1" customWidth="1"/>
    <col min="8" max="8" width="6.421875" style="24" bestFit="1" customWidth="1"/>
    <col min="9" max="9" width="7.421875" style="24" bestFit="1" customWidth="1"/>
    <col min="10" max="10" width="8.421875" style="24" bestFit="1" customWidth="1"/>
    <col min="11" max="11" width="8.28125" style="24" bestFit="1" customWidth="1"/>
    <col min="12" max="12" width="7.8515625" style="24" bestFit="1" customWidth="1"/>
    <col min="13" max="13" width="6.28125" style="24" bestFit="1" customWidth="1"/>
    <col min="14" max="15" width="9.140625" style="24" bestFit="1" customWidth="1"/>
    <col min="16" max="17" width="9.57421875" style="24" bestFit="1" customWidth="1"/>
    <col min="18" max="18" width="8.57421875" style="24" bestFit="1" customWidth="1"/>
    <col min="19" max="19" width="6.28125" style="24" bestFit="1" customWidth="1"/>
    <col min="20" max="20" width="9.28125" style="24" customWidth="1"/>
    <col min="21" max="22" width="9.00390625" style="24" bestFit="1" customWidth="1"/>
    <col min="23" max="23" width="9.28125" style="14" bestFit="1" customWidth="1"/>
    <col min="24" max="24" width="8.57421875" style="14" bestFit="1" customWidth="1"/>
    <col min="25" max="26" width="7.57421875" style="14" bestFit="1" customWidth="1"/>
    <col min="27" max="16384" width="11.421875" style="7" customWidth="1"/>
  </cols>
  <sheetData>
    <row r="3" spans="1:3" ht="23.25">
      <c r="A3" s="78" t="s">
        <v>40</v>
      </c>
      <c r="B3" s="78"/>
      <c r="C3" s="78"/>
    </row>
    <row r="4" spans="1:26" ht="13.5" thickBot="1">
      <c r="A4" s="61"/>
      <c r="B4" s="20"/>
      <c r="C4" s="20"/>
      <c r="D4" s="20"/>
      <c r="E4" s="2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20"/>
      <c r="X4" s="20"/>
      <c r="Y4" s="20"/>
      <c r="Z4" s="20"/>
    </row>
    <row r="5" spans="1:26" s="26" customFormat="1" ht="12.75">
      <c r="A5" s="62" t="s">
        <v>28</v>
      </c>
      <c r="B5" s="74"/>
      <c r="C5" s="25"/>
      <c r="D5" s="25"/>
      <c r="E5" s="25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5"/>
      <c r="X5" s="25"/>
      <c r="Y5" s="25"/>
      <c r="Z5" s="25"/>
    </row>
    <row r="6" spans="1:26" s="26" customFormat="1" ht="13.5" thickBot="1">
      <c r="A6" s="62" t="s">
        <v>27</v>
      </c>
      <c r="B6" s="70"/>
      <c r="C6" s="25"/>
      <c r="D6" s="25"/>
      <c r="E6" s="2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5"/>
      <c r="X6" s="25"/>
      <c r="Y6" s="25"/>
      <c r="Z6" s="25"/>
    </row>
    <row r="7" spans="1:26" ht="20.25" customHeight="1" thickBot="1">
      <c r="A7" s="75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ht="64.5" thickBot="1">
      <c r="A8" s="63" t="s">
        <v>0</v>
      </c>
      <c r="B8" s="2" t="s">
        <v>1</v>
      </c>
      <c r="C8" s="2" t="s">
        <v>25</v>
      </c>
      <c r="D8" s="32" t="s">
        <v>3</v>
      </c>
      <c r="E8" s="2" t="s">
        <v>29</v>
      </c>
      <c r="F8" s="29" t="s">
        <v>2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4" t="s">
        <v>12</v>
      </c>
      <c r="O8" s="4" t="s">
        <v>13</v>
      </c>
      <c r="P8" s="4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29" t="s">
        <v>20</v>
      </c>
      <c r="W8" s="5" t="s">
        <v>22</v>
      </c>
      <c r="X8" s="5" t="s">
        <v>23</v>
      </c>
      <c r="Y8" s="5" t="s">
        <v>24</v>
      </c>
      <c r="Z8" s="6" t="s">
        <v>4</v>
      </c>
    </row>
    <row r="9" spans="1:26" ht="12.75">
      <c r="A9" s="64">
        <v>40561</v>
      </c>
      <c r="B9" s="9">
        <v>728381</v>
      </c>
      <c r="C9" s="9" t="s">
        <v>30</v>
      </c>
      <c r="D9" s="33" t="s">
        <v>31</v>
      </c>
      <c r="E9" s="9">
        <v>40</v>
      </c>
      <c r="F9" s="36">
        <v>4.83</v>
      </c>
      <c r="G9" s="10">
        <v>0.6</v>
      </c>
      <c r="H9" s="10">
        <v>0.1</v>
      </c>
      <c r="I9" s="10">
        <v>0.1</v>
      </c>
      <c r="J9" s="10"/>
      <c r="K9" s="10"/>
      <c r="L9" s="10">
        <v>0.1</v>
      </c>
      <c r="M9" s="10"/>
      <c r="N9" s="10"/>
      <c r="O9" s="10"/>
      <c r="P9" s="10"/>
      <c r="Q9" s="10">
        <v>0.1</v>
      </c>
      <c r="R9" s="10"/>
      <c r="S9" s="10"/>
      <c r="T9" s="10"/>
      <c r="U9" s="10"/>
      <c r="V9" s="30"/>
      <c r="W9" s="12">
        <f aca="true" t="shared" si="0" ref="W9:W39">SUM(G9,H9,I9,J9,K9,L9,M9,P9,Q9,R9)</f>
        <v>0.9999999999999999</v>
      </c>
      <c r="X9" s="11">
        <f aca="true" t="shared" si="1" ref="X9:X39">F9*W9</f>
        <v>4.829999999999999</v>
      </c>
      <c r="Y9" s="12">
        <f aca="true" t="shared" si="2" ref="Y9:Y39">SUM(N9,O9,S9:V9)</f>
        <v>0</v>
      </c>
      <c r="Z9" s="13">
        <f aca="true" t="shared" si="3" ref="Z9:Z39">F9*Y9</f>
        <v>0</v>
      </c>
    </row>
    <row r="10" spans="1:26" ht="12.75">
      <c r="A10" s="65">
        <v>40599</v>
      </c>
      <c r="B10" s="14">
        <v>744451</v>
      </c>
      <c r="C10" s="14" t="s">
        <v>32</v>
      </c>
      <c r="D10" s="34" t="s">
        <v>31</v>
      </c>
      <c r="E10" s="14">
        <v>40</v>
      </c>
      <c r="F10" s="37">
        <v>3.96</v>
      </c>
      <c r="G10" s="15">
        <v>0.3</v>
      </c>
      <c r="H10" s="15"/>
      <c r="I10" s="15">
        <v>0.35</v>
      </c>
      <c r="J10" s="15"/>
      <c r="K10" s="15"/>
      <c r="L10" s="15"/>
      <c r="M10" s="15"/>
      <c r="N10" s="15"/>
      <c r="O10" s="15"/>
      <c r="P10" s="15"/>
      <c r="Q10" s="15">
        <v>0.35</v>
      </c>
      <c r="R10" s="15"/>
      <c r="S10" s="15"/>
      <c r="T10" s="15"/>
      <c r="U10" s="15"/>
      <c r="V10" s="28"/>
      <c r="W10" s="17">
        <f t="shared" si="0"/>
        <v>0.9999999999999999</v>
      </c>
      <c r="X10" s="16">
        <f t="shared" si="1"/>
        <v>3.9599999999999995</v>
      </c>
      <c r="Y10" s="17">
        <f t="shared" si="2"/>
        <v>0</v>
      </c>
      <c r="Z10" s="18">
        <f t="shared" si="3"/>
        <v>0</v>
      </c>
    </row>
    <row r="11" spans="1:26" ht="12.75">
      <c r="A11" s="66">
        <v>40603</v>
      </c>
      <c r="B11" s="14">
        <v>732307</v>
      </c>
      <c r="C11" s="14" t="s">
        <v>33</v>
      </c>
      <c r="D11" s="34" t="s">
        <v>31</v>
      </c>
      <c r="E11" s="14">
        <v>40</v>
      </c>
      <c r="F11" s="37">
        <v>6.13</v>
      </c>
      <c r="G11" s="15">
        <v>0.6</v>
      </c>
      <c r="H11" s="15">
        <v>0.05</v>
      </c>
      <c r="I11" s="15">
        <v>0.3</v>
      </c>
      <c r="J11" s="15"/>
      <c r="K11" s="15"/>
      <c r="L11" s="15"/>
      <c r="M11" s="15"/>
      <c r="N11" s="15"/>
      <c r="O11" s="15"/>
      <c r="P11" s="15"/>
      <c r="Q11" s="15">
        <v>0.05</v>
      </c>
      <c r="R11" s="15"/>
      <c r="S11" s="15"/>
      <c r="T11" s="15"/>
      <c r="U11" s="15"/>
      <c r="V11" s="28"/>
      <c r="W11" s="17">
        <f t="shared" si="0"/>
        <v>1</v>
      </c>
      <c r="X11" s="16">
        <f t="shared" si="1"/>
        <v>6.13</v>
      </c>
      <c r="Y11" s="17">
        <f t="shared" si="2"/>
        <v>0</v>
      </c>
      <c r="Z11" s="18">
        <f t="shared" si="3"/>
        <v>0</v>
      </c>
    </row>
    <row r="12" spans="1:26" ht="12.75">
      <c r="A12" s="66">
        <v>40637</v>
      </c>
      <c r="B12" s="14">
        <v>755086</v>
      </c>
      <c r="C12" s="14" t="s">
        <v>30</v>
      </c>
      <c r="D12" s="34" t="s">
        <v>31</v>
      </c>
      <c r="E12" s="14">
        <v>40</v>
      </c>
      <c r="F12" s="37">
        <v>4.79</v>
      </c>
      <c r="G12" s="15">
        <v>0.3</v>
      </c>
      <c r="H12" s="15"/>
      <c r="I12" s="15">
        <v>0.15</v>
      </c>
      <c r="J12" s="15"/>
      <c r="K12" s="15"/>
      <c r="L12" s="15">
        <v>0.45</v>
      </c>
      <c r="M12" s="15"/>
      <c r="N12" s="15"/>
      <c r="O12" s="15"/>
      <c r="P12" s="15"/>
      <c r="Q12" s="15">
        <v>0.1</v>
      </c>
      <c r="R12" s="15"/>
      <c r="S12" s="15"/>
      <c r="T12" s="15"/>
      <c r="U12" s="15"/>
      <c r="V12" s="28"/>
      <c r="W12" s="17">
        <f t="shared" si="0"/>
        <v>0.9999999999999999</v>
      </c>
      <c r="X12" s="16">
        <f t="shared" si="1"/>
        <v>4.789999999999999</v>
      </c>
      <c r="Y12" s="17">
        <f t="shared" si="2"/>
        <v>0</v>
      </c>
      <c r="Z12" s="16">
        <f t="shared" si="3"/>
        <v>0</v>
      </c>
    </row>
    <row r="13" spans="1:26" ht="12.75">
      <c r="A13" s="66">
        <v>40637</v>
      </c>
      <c r="B13" s="14">
        <v>745053</v>
      </c>
      <c r="C13" s="14" t="s">
        <v>34</v>
      </c>
      <c r="D13" s="34" t="s">
        <v>31</v>
      </c>
      <c r="E13" s="14">
        <v>40</v>
      </c>
      <c r="F13" s="37">
        <v>4.07</v>
      </c>
      <c r="G13" s="15">
        <v>0.4</v>
      </c>
      <c r="H13" s="15">
        <v>0.1</v>
      </c>
      <c r="I13" s="15">
        <v>0.2</v>
      </c>
      <c r="J13" s="15"/>
      <c r="K13" s="15"/>
      <c r="L13" s="15">
        <v>0.3</v>
      </c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17">
        <f t="shared" si="0"/>
        <v>1</v>
      </c>
      <c r="X13" s="16">
        <f t="shared" si="1"/>
        <v>4.07</v>
      </c>
      <c r="Y13" s="17">
        <f t="shared" si="2"/>
        <v>0</v>
      </c>
      <c r="Z13" s="16">
        <f t="shared" si="3"/>
        <v>0</v>
      </c>
    </row>
    <row r="14" spans="1:26" ht="12.75">
      <c r="A14" s="66">
        <v>40639</v>
      </c>
      <c r="B14" s="14">
        <v>745068</v>
      </c>
      <c r="C14" s="14" t="s">
        <v>35</v>
      </c>
      <c r="D14" s="34" t="s">
        <v>31</v>
      </c>
      <c r="E14" s="14">
        <v>40</v>
      </c>
      <c r="F14" s="37">
        <v>5.24</v>
      </c>
      <c r="G14" s="15">
        <v>0.4</v>
      </c>
      <c r="H14" s="15"/>
      <c r="I14" s="15">
        <v>0.1</v>
      </c>
      <c r="J14" s="15"/>
      <c r="K14" s="15"/>
      <c r="L14" s="15">
        <v>0.45</v>
      </c>
      <c r="M14" s="15"/>
      <c r="N14" s="15"/>
      <c r="O14" s="15"/>
      <c r="P14" s="15"/>
      <c r="Q14" s="15"/>
      <c r="R14" s="15"/>
      <c r="S14" s="15"/>
      <c r="T14" s="15">
        <v>0.05</v>
      </c>
      <c r="U14" s="15"/>
      <c r="V14" s="28"/>
      <c r="W14" s="17">
        <f t="shared" si="0"/>
        <v>0.95</v>
      </c>
      <c r="X14" s="16">
        <f t="shared" si="1"/>
        <v>4.978</v>
      </c>
      <c r="Y14" s="17">
        <f t="shared" si="2"/>
        <v>0.05</v>
      </c>
      <c r="Z14" s="16">
        <f t="shared" si="3"/>
        <v>0.262</v>
      </c>
    </row>
    <row r="15" spans="1:26" ht="12.75">
      <c r="A15" s="66">
        <v>40653</v>
      </c>
      <c r="B15" s="14">
        <v>746163</v>
      </c>
      <c r="C15" s="14" t="s">
        <v>36</v>
      </c>
      <c r="D15" s="34" t="s">
        <v>31</v>
      </c>
      <c r="E15" s="14">
        <v>40</v>
      </c>
      <c r="F15" s="37">
        <v>7.53</v>
      </c>
      <c r="G15" s="15">
        <v>0.2</v>
      </c>
      <c r="H15" s="15">
        <v>0.1</v>
      </c>
      <c r="I15" s="15">
        <v>0.2</v>
      </c>
      <c r="J15" s="15"/>
      <c r="K15" s="15"/>
      <c r="L15" s="15">
        <v>0.2</v>
      </c>
      <c r="M15" s="15"/>
      <c r="N15" s="15"/>
      <c r="O15" s="15"/>
      <c r="P15" s="15"/>
      <c r="Q15" s="15">
        <v>0.2</v>
      </c>
      <c r="R15" s="15"/>
      <c r="S15" s="15"/>
      <c r="T15" s="15"/>
      <c r="U15" s="15">
        <v>0.1</v>
      </c>
      <c r="V15" s="28"/>
      <c r="W15" s="17">
        <f t="shared" si="0"/>
        <v>0.8999999999999999</v>
      </c>
      <c r="X15" s="16">
        <f t="shared" si="1"/>
        <v>6.776999999999999</v>
      </c>
      <c r="Y15" s="17">
        <f t="shared" si="2"/>
        <v>0.1</v>
      </c>
      <c r="Z15" s="16">
        <f t="shared" si="3"/>
        <v>0.7530000000000001</v>
      </c>
    </row>
    <row r="16" spans="1:26" ht="12.75">
      <c r="A16" s="66">
        <v>40675</v>
      </c>
      <c r="B16" s="14">
        <v>737091</v>
      </c>
      <c r="C16" s="14" t="s">
        <v>37</v>
      </c>
      <c r="D16" s="34" t="s">
        <v>31</v>
      </c>
      <c r="E16" s="14">
        <v>40</v>
      </c>
      <c r="F16" s="37">
        <v>5.69</v>
      </c>
      <c r="G16" s="15">
        <v>0.4</v>
      </c>
      <c r="H16" s="15">
        <v>0.15</v>
      </c>
      <c r="I16" s="15">
        <v>0.3</v>
      </c>
      <c r="J16" s="15"/>
      <c r="K16" s="15"/>
      <c r="L16" s="15">
        <v>0.15</v>
      </c>
      <c r="M16" s="15"/>
      <c r="N16" s="15"/>
      <c r="O16" s="15"/>
      <c r="P16" s="15"/>
      <c r="Q16" s="15"/>
      <c r="R16" s="15"/>
      <c r="S16" s="15"/>
      <c r="T16" s="15"/>
      <c r="U16" s="15"/>
      <c r="V16" s="28"/>
      <c r="W16" s="17">
        <f t="shared" si="0"/>
        <v>1</v>
      </c>
      <c r="X16" s="16">
        <f t="shared" si="1"/>
        <v>5.69</v>
      </c>
      <c r="Y16" s="17">
        <f t="shared" si="2"/>
        <v>0</v>
      </c>
      <c r="Z16" s="16">
        <f t="shared" si="3"/>
        <v>0</v>
      </c>
    </row>
    <row r="17" spans="1:26" ht="12.75">
      <c r="A17" s="66">
        <v>40682</v>
      </c>
      <c r="B17" s="14">
        <v>757940</v>
      </c>
      <c r="C17" s="14" t="s">
        <v>36</v>
      </c>
      <c r="D17" s="34" t="s">
        <v>31</v>
      </c>
      <c r="E17" s="14">
        <v>40</v>
      </c>
      <c r="F17" s="37">
        <v>7.47</v>
      </c>
      <c r="G17" s="15">
        <v>0.2</v>
      </c>
      <c r="H17" s="15">
        <v>0.1</v>
      </c>
      <c r="I17" s="15">
        <v>0.1</v>
      </c>
      <c r="J17" s="15">
        <v>0.3</v>
      </c>
      <c r="K17" s="15"/>
      <c r="L17" s="15">
        <v>0.2</v>
      </c>
      <c r="M17" s="15"/>
      <c r="N17" s="15"/>
      <c r="O17" s="15"/>
      <c r="P17" s="15"/>
      <c r="Q17" s="15">
        <v>0.1</v>
      </c>
      <c r="R17" s="15"/>
      <c r="S17" s="15"/>
      <c r="T17" s="15"/>
      <c r="U17" s="15"/>
      <c r="V17" s="28"/>
      <c r="W17" s="17">
        <f t="shared" si="0"/>
        <v>0.9999999999999999</v>
      </c>
      <c r="X17" s="16">
        <f t="shared" si="1"/>
        <v>7.469999999999999</v>
      </c>
      <c r="Y17" s="17">
        <f t="shared" si="2"/>
        <v>0</v>
      </c>
      <c r="Z17" s="16">
        <f t="shared" si="3"/>
        <v>0</v>
      </c>
    </row>
    <row r="18" spans="1:26" ht="12.75">
      <c r="A18" s="66">
        <v>40689</v>
      </c>
      <c r="B18" s="14">
        <v>749779</v>
      </c>
      <c r="C18" s="14" t="s">
        <v>38</v>
      </c>
      <c r="D18" s="34" t="s">
        <v>31</v>
      </c>
      <c r="E18" s="14">
        <v>40</v>
      </c>
      <c r="F18" s="37">
        <v>4.96</v>
      </c>
      <c r="G18" s="15">
        <v>0.4</v>
      </c>
      <c r="H18" s="15">
        <v>0.2</v>
      </c>
      <c r="I18" s="15">
        <v>0.2</v>
      </c>
      <c r="J18" s="15"/>
      <c r="K18" s="15"/>
      <c r="L18" s="15">
        <v>0.1</v>
      </c>
      <c r="M18" s="15"/>
      <c r="N18" s="15"/>
      <c r="O18" s="15"/>
      <c r="P18" s="15"/>
      <c r="Q18" s="15">
        <v>0.1</v>
      </c>
      <c r="R18" s="15"/>
      <c r="S18" s="15"/>
      <c r="T18" s="15"/>
      <c r="U18" s="15"/>
      <c r="V18" s="28"/>
      <c r="W18" s="17">
        <f t="shared" si="0"/>
        <v>1</v>
      </c>
      <c r="X18" s="16">
        <f t="shared" si="1"/>
        <v>4.96</v>
      </c>
      <c r="Y18" s="17">
        <f t="shared" si="2"/>
        <v>0</v>
      </c>
      <c r="Z18" s="16">
        <f t="shared" si="3"/>
        <v>0</v>
      </c>
    </row>
    <row r="19" spans="1:26" ht="12.75">
      <c r="A19" s="66">
        <v>40690</v>
      </c>
      <c r="B19" s="14">
        <v>749783</v>
      </c>
      <c r="C19" s="14" t="s">
        <v>39</v>
      </c>
      <c r="D19" s="34" t="s">
        <v>31</v>
      </c>
      <c r="E19" s="14">
        <v>40</v>
      </c>
      <c r="F19" s="37">
        <v>8.75</v>
      </c>
      <c r="G19" s="15">
        <v>0.4</v>
      </c>
      <c r="H19" s="15"/>
      <c r="I19" s="15"/>
      <c r="J19" s="15">
        <v>0.1</v>
      </c>
      <c r="K19" s="15"/>
      <c r="L19" s="15">
        <v>0.3</v>
      </c>
      <c r="M19" s="15"/>
      <c r="N19" s="15"/>
      <c r="O19" s="15"/>
      <c r="P19" s="15"/>
      <c r="Q19" s="15">
        <v>0.2</v>
      </c>
      <c r="R19" s="15"/>
      <c r="S19" s="15"/>
      <c r="T19" s="15"/>
      <c r="U19" s="15"/>
      <c r="V19" s="28"/>
      <c r="W19" s="17">
        <f t="shared" si="0"/>
        <v>1</v>
      </c>
      <c r="X19" s="16">
        <f t="shared" si="1"/>
        <v>8.75</v>
      </c>
      <c r="Y19" s="17">
        <f t="shared" si="2"/>
        <v>0</v>
      </c>
      <c r="Z19" s="16">
        <f t="shared" si="3"/>
        <v>0</v>
      </c>
    </row>
    <row r="20" spans="1:26" ht="12.75">
      <c r="A20" s="66">
        <v>40707</v>
      </c>
      <c r="B20" s="14">
        <v>752881</v>
      </c>
      <c r="C20" s="14" t="s">
        <v>39</v>
      </c>
      <c r="D20" s="34"/>
      <c r="E20" s="14">
        <v>40</v>
      </c>
      <c r="F20" s="37">
        <v>4.61</v>
      </c>
      <c r="G20" s="15">
        <v>0.45</v>
      </c>
      <c r="H20" s="15">
        <v>0.1</v>
      </c>
      <c r="I20" s="15">
        <v>0.1</v>
      </c>
      <c r="J20" s="15">
        <v>0.05</v>
      </c>
      <c r="K20" s="15"/>
      <c r="L20" s="15">
        <v>0.25</v>
      </c>
      <c r="M20" s="15"/>
      <c r="N20" s="15"/>
      <c r="O20" s="15"/>
      <c r="P20" s="15"/>
      <c r="Q20" s="15"/>
      <c r="R20" s="15"/>
      <c r="S20" s="15"/>
      <c r="T20" s="15">
        <v>0.05</v>
      </c>
      <c r="U20" s="15"/>
      <c r="V20" s="28"/>
      <c r="W20" s="17">
        <f t="shared" si="0"/>
        <v>0.9500000000000001</v>
      </c>
      <c r="X20" s="16">
        <f t="shared" si="1"/>
        <v>4.3795</v>
      </c>
      <c r="Y20" s="17">
        <f t="shared" si="2"/>
        <v>0.05</v>
      </c>
      <c r="Z20" s="16">
        <f t="shared" si="3"/>
        <v>0.23050000000000004</v>
      </c>
    </row>
    <row r="21" spans="4:26" ht="12.75">
      <c r="D21" s="34"/>
      <c r="F21" s="3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8"/>
      <c r="W21" s="17">
        <f t="shared" si="0"/>
        <v>0</v>
      </c>
      <c r="X21" s="16">
        <f t="shared" si="1"/>
        <v>0</v>
      </c>
      <c r="Y21" s="17">
        <f t="shared" si="2"/>
        <v>0</v>
      </c>
      <c r="Z21" s="16">
        <f t="shared" si="3"/>
        <v>0</v>
      </c>
    </row>
    <row r="22" spans="4:26" ht="12.75">
      <c r="D22" s="34"/>
      <c r="F22" s="3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8"/>
      <c r="W22" s="17">
        <f t="shared" si="0"/>
        <v>0</v>
      </c>
      <c r="X22" s="16">
        <f t="shared" si="1"/>
        <v>0</v>
      </c>
      <c r="Y22" s="17">
        <f t="shared" si="2"/>
        <v>0</v>
      </c>
      <c r="Z22" s="16">
        <f t="shared" si="3"/>
        <v>0</v>
      </c>
    </row>
    <row r="23" spans="4:26" ht="12.75">
      <c r="D23" s="34"/>
      <c r="F23" s="3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8"/>
      <c r="W23" s="17">
        <f t="shared" si="0"/>
        <v>0</v>
      </c>
      <c r="X23" s="16">
        <f t="shared" si="1"/>
        <v>0</v>
      </c>
      <c r="Y23" s="17">
        <f t="shared" si="2"/>
        <v>0</v>
      </c>
      <c r="Z23" s="16">
        <f t="shared" si="3"/>
        <v>0</v>
      </c>
    </row>
    <row r="24" spans="4:26" ht="12.75">
      <c r="D24" s="34"/>
      <c r="F24" s="37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8"/>
      <c r="W24" s="17">
        <f t="shared" si="0"/>
        <v>0</v>
      </c>
      <c r="X24" s="16">
        <f t="shared" si="1"/>
        <v>0</v>
      </c>
      <c r="Y24" s="17">
        <f t="shared" si="2"/>
        <v>0</v>
      </c>
      <c r="Z24" s="16">
        <f t="shared" si="3"/>
        <v>0</v>
      </c>
    </row>
    <row r="25" spans="4:26" ht="12.75">
      <c r="D25" s="34"/>
      <c r="F25" s="3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8"/>
      <c r="W25" s="17">
        <f t="shared" si="0"/>
        <v>0</v>
      </c>
      <c r="X25" s="16">
        <f t="shared" si="1"/>
        <v>0</v>
      </c>
      <c r="Y25" s="17">
        <f t="shared" si="2"/>
        <v>0</v>
      </c>
      <c r="Z25" s="16">
        <f t="shared" si="3"/>
        <v>0</v>
      </c>
    </row>
    <row r="26" spans="4:26" ht="12.75">
      <c r="D26" s="34"/>
      <c r="F26" s="37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8"/>
      <c r="W26" s="17">
        <f t="shared" si="0"/>
        <v>0</v>
      </c>
      <c r="X26" s="16">
        <f t="shared" si="1"/>
        <v>0</v>
      </c>
      <c r="Y26" s="17">
        <f t="shared" si="2"/>
        <v>0</v>
      </c>
      <c r="Z26" s="16">
        <f t="shared" si="3"/>
        <v>0</v>
      </c>
    </row>
    <row r="27" spans="4:26" ht="12.75">
      <c r="D27" s="34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8"/>
      <c r="W27" s="17">
        <f t="shared" si="0"/>
        <v>0</v>
      </c>
      <c r="X27" s="16">
        <f t="shared" si="1"/>
        <v>0</v>
      </c>
      <c r="Y27" s="17">
        <f t="shared" si="2"/>
        <v>0</v>
      </c>
      <c r="Z27" s="16">
        <f t="shared" si="3"/>
        <v>0</v>
      </c>
    </row>
    <row r="28" spans="4:26" ht="12.75">
      <c r="D28" s="34"/>
      <c r="F28" s="3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8"/>
      <c r="W28" s="17">
        <f t="shared" si="0"/>
        <v>0</v>
      </c>
      <c r="X28" s="16">
        <f t="shared" si="1"/>
        <v>0</v>
      </c>
      <c r="Y28" s="17">
        <f t="shared" si="2"/>
        <v>0</v>
      </c>
      <c r="Z28" s="16">
        <f t="shared" si="3"/>
        <v>0</v>
      </c>
    </row>
    <row r="29" spans="4:26" ht="12.75">
      <c r="D29" s="34"/>
      <c r="F29" s="3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8"/>
      <c r="W29" s="17">
        <f t="shared" si="0"/>
        <v>0</v>
      </c>
      <c r="X29" s="16">
        <f t="shared" si="1"/>
        <v>0</v>
      </c>
      <c r="Y29" s="17">
        <f t="shared" si="2"/>
        <v>0</v>
      </c>
      <c r="Z29" s="16">
        <f t="shared" si="3"/>
        <v>0</v>
      </c>
    </row>
    <row r="30" spans="4:26" ht="12.75">
      <c r="D30" s="34"/>
      <c r="F30" s="3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8"/>
      <c r="W30" s="17">
        <f t="shared" si="0"/>
        <v>0</v>
      </c>
      <c r="X30" s="16">
        <f t="shared" si="1"/>
        <v>0</v>
      </c>
      <c r="Y30" s="17">
        <f t="shared" si="2"/>
        <v>0</v>
      </c>
      <c r="Z30" s="16">
        <f t="shared" si="3"/>
        <v>0</v>
      </c>
    </row>
    <row r="31" spans="4:26" ht="12.75">
      <c r="D31" s="34"/>
      <c r="F31" s="3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8"/>
      <c r="W31" s="17">
        <f t="shared" si="0"/>
        <v>0</v>
      </c>
      <c r="X31" s="16">
        <f t="shared" si="1"/>
        <v>0</v>
      </c>
      <c r="Y31" s="17">
        <f t="shared" si="2"/>
        <v>0</v>
      </c>
      <c r="Z31" s="16">
        <f t="shared" si="3"/>
        <v>0</v>
      </c>
    </row>
    <row r="32" spans="4:26" ht="12.75">
      <c r="D32" s="34"/>
      <c r="F32" s="3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8"/>
      <c r="W32" s="17">
        <f t="shared" si="0"/>
        <v>0</v>
      </c>
      <c r="X32" s="16">
        <f t="shared" si="1"/>
        <v>0</v>
      </c>
      <c r="Y32" s="17">
        <f t="shared" si="2"/>
        <v>0</v>
      </c>
      <c r="Z32" s="16">
        <f t="shared" si="3"/>
        <v>0</v>
      </c>
    </row>
    <row r="33" spans="4:26" ht="12.75">
      <c r="D33" s="34"/>
      <c r="F33" s="3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8"/>
      <c r="W33" s="17">
        <f>SUM(G33,H33,I33,J33,K33,L33,M33,P33,Q33,R33)</f>
        <v>0</v>
      </c>
      <c r="X33" s="16">
        <f>F33*W33</f>
        <v>0</v>
      </c>
      <c r="Y33" s="17">
        <f>SUM(N33,O33,S33:V33)</f>
        <v>0</v>
      </c>
      <c r="Z33" s="16">
        <f>F33*Y33</f>
        <v>0</v>
      </c>
    </row>
    <row r="34" spans="4:26" ht="12.75">
      <c r="D34" s="34"/>
      <c r="F34" s="3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8"/>
      <c r="W34" s="17">
        <f>SUM(G34,H34,I34,J34,K34,L34,M34,P34,Q34,R34)</f>
        <v>0</v>
      </c>
      <c r="X34" s="16">
        <f>F34*W34</f>
        <v>0</v>
      </c>
      <c r="Y34" s="17">
        <f>SUM(N34,O34,S34:V34)</f>
        <v>0</v>
      </c>
      <c r="Z34" s="16">
        <f>F34*Y34</f>
        <v>0</v>
      </c>
    </row>
    <row r="35" spans="4:26" ht="12.75">
      <c r="D35" s="34"/>
      <c r="F35" s="3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8"/>
      <c r="W35" s="17">
        <f t="shared" si="0"/>
        <v>0</v>
      </c>
      <c r="X35" s="16">
        <f t="shared" si="1"/>
        <v>0</v>
      </c>
      <c r="Y35" s="17">
        <f t="shared" si="2"/>
        <v>0</v>
      </c>
      <c r="Z35" s="16">
        <f t="shared" si="3"/>
        <v>0</v>
      </c>
    </row>
    <row r="36" spans="4:26" ht="12.75">
      <c r="D36" s="34"/>
      <c r="F36" s="3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8"/>
      <c r="W36" s="17">
        <f t="shared" si="0"/>
        <v>0</v>
      </c>
      <c r="X36" s="16">
        <f t="shared" si="1"/>
        <v>0</v>
      </c>
      <c r="Y36" s="17">
        <f t="shared" si="2"/>
        <v>0</v>
      </c>
      <c r="Z36" s="16">
        <f t="shared" si="3"/>
        <v>0</v>
      </c>
    </row>
    <row r="37" spans="4:26" ht="12.75">
      <c r="D37" s="34"/>
      <c r="F37" s="3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8"/>
      <c r="W37" s="17">
        <f t="shared" si="0"/>
        <v>0</v>
      </c>
      <c r="X37" s="16">
        <f t="shared" si="1"/>
        <v>0</v>
      </c>
      <c r="Y37" s="17">
        <f t="shared" si="2"/>
        <v>0</v>
      </c>
      <c r="Z37" s="16">
        <f t="shared" si="3"/>
        <v>0</v>
      </c>
    </row>
    <row r="38" spans="4:26" ht="12.75">
      <c r="D38" s="34"/>
      <c r="F38" s="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8"/>
      <c r="W38" s="17">
        <f t="shared" si="0"/>
        <v>0</v>
      </c>
      <c r="X38" s="16">
        <f t="shared" si="1"/>
        <v>0</v>
      </c>
      <c r="Y38" s="17">
        <f t="shared" si="2"/>
        <v>0</v>
      </c>
      <c r="Z38" s="16">
        <f t="shared" si="3"/>
        <v>0</v>
      </c>
    </row>
    <row r="39" spans="1:26" ht="13.5" thickBot="1">
      <c r="A39" s="61"/>
      <c r="B39" s="20"/>
      <c r="C39" s="20"/>
      <c r="D39" s="35"/>
      <c r="E39" s="20"/>
      <c r="F39" s="3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1"/>
      <c r="W39" s="23">
        <f t="shared" si="0"/>
        <v>0</v>
      </c>
      <c r="X39" s="22">
        <f t="shared" si="1"/>
        <v>0</v>
      </c>
      <c r="Y39" s="23">
        <f t="shared" si="2"/>
        <v>0</v>
      </c>
      <c r="Z39" s="22">
        <f t="shared" si="3"/>
        <v>0</v>
      </c>
    </row>
    <row r="40" spans="1:26" ht="12.75">
      <c r="A40" s="67"/>
      <c r="B40" s="71"/>
      <c r="C40" s="40"/>
      <c r="D40" s="40"/>
      <c r="E40" s="39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2"/>
      <c r="X40" s="40"/>
      <c r="Y40" s="40"/>
      <c r="Z40" s="41"/>
    </row>
    <row r="41" spans="1:26" s="47" customFormat="1" ht="12.75">
      <c r="A41" s="68" t="s">
        <v>26</v>
      </c>
      <c r="B41" s="72"/>
      <c r="E41" s="46"/>
      <c r="F41" s="48">
        <f>SUM(F9:F40)</f>
        <v>68.03</v>
      </c>
      <c r="G41" s="46"/>
      <c r="W41" s="49">
        <f>X41/F41</f>
        <v>0.981691900632074</v>
      </c>
      <c r="X41" s="48">
        <f>SUM(X9:X40)</f>
        <v>66.7845</v>
      </c>
      <c r="Y41" s="50">
        <f>Z41/F41</f>
        <v>0.01830809936792592</v>
      </c>
      <c r="Z41" s="51">
        <f>SUM(Z9:Z40)</f>
        <v>1.2455000000000003</v>
      </c>
    </row>
    <row r="42" spans="1:26" ht="12.75">
      <c r="A42" s="69"/>
      <c r="B42" s="73"/>
      <c r="C42" s="44"/>
      <c r="D42" s="44"/>
      <c r="E42" s="43"/>
      <c r="F42" s="44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3"/>
      <c r="X42" s="44"/>
      <c r="Y42" s="44"/>
      <c r="Z42" s="45"/>
    </row>
    <row r="43" spans="3:26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3:26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3:26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3:26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3:26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3:26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3:26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3:26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3:26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3:26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3:2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3:2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3:26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3:26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3:26" ht="15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3:26" ht="15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3:26" ht="15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3:26" ht="15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3:26" ht="1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3:26" ht="15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3:26" ht="1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3:26" ht="15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3:26" ht="1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3:26" ht="1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3:26" ht="15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3:26" ht="15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3:26" ht="15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3:26" ht="15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3:26" ht="15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3:26" ht="1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3:26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</sheetData>
  <sheetProtection/>
  <mergeCells count="2">
    <mergeCell ref="A7:Z7"/>
    <mergeCell ref="A3:C3"/>
  </mergeCells>
  <printOptions gridLines="1" horizontalCentered="1"/>
  <pageMargins left="0.03937007874015748" right="0.03937007874015748" top="0.984251968503937" bottom="1.03" header="0.5118110236220472" footer="0.5118110236220472"/>
  <pageSetup horizontalDpi="600" verticalDpi="600" orientation="landscape" paperSize="5" scale="76" r:id="rId1"/>
  <headerFooter alignWithMargins="0">
    <oddFooter>&amp;L4 Chemin du Tremblay
Boucherville, QC
J4B 6Z5
&amp;RTél  : 450-641-3070
Fax : 450-641-4458</oddFooter>
  </headerFooter>
  <ignoredErrors>
    <ignoredError sqref="Y39 Y37" formulaRange="1"/>
    <ignoredError sqref="Y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Z75"/>
  <sheetViews>
    <sheetView view="pageBreakPreview" zoomScale="86" zoomScaleSheetLayoutView="86" zoomScalePageLayoutView="0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11.421875" defaultRowHeight="12.75"/>
  <cols>
    <col min="1" max="1" width="13.7109375" style="14" customWidth="1"/>
    <col min="2" max="2" width="9.421875" style="7" customWidth="1"/>
    <col min="3" max="3" width="12.00390625" style="14" customWidth="1"/>
    <col min="4" max="4" width="15.7109375" style="14" customWidth="1"/>
    <col min="5" max="5" width="6.57421875" style="14" customWidth="1"/>
    <col min="6" max="6" width="6.421875" style="24" bestFit="1" customWidth="1"/>
    <col min="7" max="7" width="5.7109375" style="24" bestFit="1" customWidth="1"/>
    <col min="8" max="8" width="6.421875" style="24" bestFit="1" customWidth="1"/>
    <col min="9" max="9" width="7.421875" style="24" bestFit="1" customWidth="1"/>
    <col min="10" max="10" width="8.421875" style="24" bestFit="1" customWidth="1"/>
    <col min="11" max="11" width="8.28125" style="24" bestFit="1" customWidth="1"/>
    <col min="12" max="12" width="7.8515625" style="24" bestFit="1" customWidth="1"/>
    <col min="13" max="13" width="6.28125" style="24" bestFit="1" customWidth="1"/>
    <col min="14" max="15" width="9.140625" style="24" bestFit="1" customWidth="1"/>
    <col min="16" max="17" width="9.57421875" style="24" bestFit="1" customWidth="1"/>
    <col min="18" max="18" width="8.57421875" style="24" bestFit="1" customWidth="1"/>
    <col min="19" max="19" width="6.28125" style="24" bestFit="1" customWidth="1"/>
    <col min="20" max="20" width="9.28125" style="24" customWidth="1"/>
    <col min="21" max="22" width="9.00390625" style="24" bestFit="1" customWidth="1"/>
    <col min="23" max="23" width="9.28125" style="14" bestFit="1" customWidth="1"/>
    <col min="24" max="24" width="8.57421875" style="14" bestFit="1" customWidth="1"/>
    <col min="25" max="26" width="7.57421875" style="14" bestFit="1" customWidth="1"/>
    <col min="27" max="16384" width="11.421875" style="7" customWidth="1"/>
  </cols>
  <sheetData>
    <row r="4" spans="1:26" ht="13.5" thickBot="1">
      <c r="A4" s="20"/>
      <c r="B4" s="19"/>
      <c r="C4" s="20"/>
      <c r="D4" s="20"/>
      <c r="E4" s="2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20"/>
      <c r="X4" s="20"/>
      <c r="Y4" s="20"/>
      <c r="Z4" s="20"/>
    </row>
    <row r="5" spans="1:26" s="26" customFormat="1" ht="12.75">
      <c r="A5" s="53" t="s">
        <v>28</v>
      </c>
      <c r="C5" s="25"/>
      <c r="D5" s="25"/>
      <c r="E5" s="25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5"/>
      <c r="X5" s="25"/>
      <c r="Y5" s="25"/>
      <c r="Z5" s="25"/>
    </row>
    <row r="6" spans="1:26" s="26" customFormat="1" ht="13.5" thickBot="1">
      <c r="A6" s="53" t="s">
        <v>27</v>
      </c>
      <c r="C6" s="25"/>
      <c r="D6" s="25"/>
      <c r="E6" s="2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5"/>
      <c r="X6" s="25"/>
      <c r="Y6" s="25"/>
      <c r="Z6" s="25"/>
    </row>
    <row r="7" spans="1:26" ht="20.25" customHeight="1" thickBot="1">
      <c r="A7" s="75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ht="64.5" thickBot="1">
      <c r="A8" s="1" t="s">
        <v>0</v>
      </c>
      <c r="B8" s="2" t="s">
        <v>1</v>
      </c>
      <c r="C8" s="2" t="s">
        <v>25</v>
      </c>
      <c r="D8" s="32" t="s">
        <v>3</v>
      </c>
      <c r="E8" s="2" t="s">
        <v>29</v>
      </c>
      <c r="F8" s="29" t="s">
        <v>2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4" t="s">
        <v>12</v>
      </c>
      <c r="O8" s="4" t="s">
        <v>13</v>
      </c>
      <c r="P8" s="4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29" t="s">
        <v>20</v>
      </c>
      <c r="W8" s="5" t="s">
        <v>22</v>
      </c>
      <c r="X8" s="5" t="s">
        <v>23</v>
      </c>
      <c r="Y8" s="5" t="s">
        <v>24</v>
      </c>
      <c r="Z8" s="6" t="s">
        <v>4</v>
      </c>
    </row>
    <row r="9" spans="1:26" ht="12.75">
      <c r="A9" s="57"/>
      <c r="B9" s="8"/>
      <c r="C9" s="9"/>
      <c r="D9" s="33"/>
      <c r="E9" s="9"/>
      <c r="F9" s="3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30"/>
      <c r="W9" s="12">
        <f aca="true" t="shared" si="0" ref="W9:W39">SUM(G9,H9,I9,J9,K9,L9,M9,P9,Q9,R9)</f>
        <v>0</v>
      </c>
      <c r="X9" s="11">
        <f aca="true" t="shared" si="1" ref="X9:X39">F9*W9</f>
        <v>0</v>
      </c>
      <c r="Y9" s="12">
        <f aca="true" t="shared" si="2" ref="Y9:Y39">SUM(N9,O9,S9:V9)</f>
        <v>0</v>
      </c>
      <c r="Z9" s="13">
        <f aca="true" t="shared" si="3" ref="Z9:Z39">F9*Y9</f>
        <v>0</v>
      </c>
    </row>
    <row r="10" spans="1:26" ht="12.75">
      <c r="A10" s="58"/>
      <c r="D10" s="34"/>
      <c r="F10" s="3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8"/>
      <c r="W10" s="17">
        <f t="shared" si="0"/>
        <v>0</v>
      </c>
      <c r="X10" s="16">
        <f t="shared" si="1"/>
        <v>0</v>
      </c>
      <c r="Y10" s="17">
        <f t="shared" si="2"/>
        <v>0</v>
      </c>
      <c r="Z10" s="18">
        <f t="shared" si="3"/>
        <v>0</v>
      </c>
    </row>
    <row r="11" spans="1:26" ht="12.75">
      <c r="A11" s="59"/>
      <c r="D11" s="34"/>
      <c r="F11" s="3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8"/>
      <c r="W11" s="17">
        <f t="shared" si="0"/>
        <v>0</v>
      </c>
      <c r="X11" s="16">
        <f t="shared" si="1"/>
        <v>0</v>
      </c>
      <c r="Y11" s="17">
        <f t="shared" si="2"/>
        <v>0</v>
      </c>
      <c r="Z11" s="18">
        <f t="shared" si="3"/>
        <v>0</v>
      </c>
    </row>
    <row r="12" spans="1:26" ht="12.75">
      <c r="A12" s="59"/>
      <c r="D12" s="34"/>
      <c r="F12" s="3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8"/>
      <c r="W12" s="17">
        <f t="shared" si="0"/>
        <v>0</v>
      </c>
      <c r="X12" s="16">
        <f t="shared" si="1"/>
        <v>0</v>
      </c>
      <c r="Y12" s="17">
        <f t="shared" si="2"/>
        <v>0</v>
      </c>
      <c r="Z12" s="16">
        <f t="shared" si="3"/>
        <v>0</v>
      </c>
    </row>
    <row r="13" spans="1:26" ht="12.75">
      <c r="A13" s="59"/>
      <c r="D13" s="34"/>
      <c r="F13" s="3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17">
        <f t="shared" si="0"/>
        <v>0</v>
      </c>
      <c r="X13" s="16">
        <f t="shared" si="1"/>
        <v>0</v>
      </c>
      <c r="Y13" s="17">
        <f t="shared" si="2"/>
        <v>0</v>
      </c>
      <c r="Z13" s="16">
        <f t="shared" si="3"/>
        <v>0</v>
      </c>
    </row>
    <row r="14" spans="1:26" ht="12.75">
      <c r="A14" s="59"/>
      <c r="D14" s="34"/>
      <c r="F14" s="3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8"/>
      <c r="W14" s="17">
        <f t="shared" si="0"/>
        <v>0</v>
      </c>
      <c r="X14" s="16">
        <f t="shared" si="1"/>
        <v>0</v>
      </c>
      <c r="Y14" s="17">
        <f t="shared" si="2"/>
        <v>0</v>
      </c>
      <c r="Z14" s="16">
        <f t="shared" si="3"/>
        <v>0</v>
      </c>
    </row>
    <row r="15" spans="1:26" ht="12.75">
      <c r="A15" s="59"/>
      <c r="D15" s="34"/>
      <c r="F15" s="3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8"/>
      <c r="W15" s="17">
        <f t="shared" si="0"/>
        <v>0</v>
      </c>
      <c r="X15" s="16">
        <f t="shared" si="1"/>
        <v>0</v>
      </c>
      <c r="Y15" s="17">
        <f t="shared" si="2"/>
        <v>0</v>
      </c>
      <c r="Z15" s="16">
        <f t="shared" si="3"/>
        <v>0</v>
      </c>
    </row>
    <row r="16" spans="1:26" ht="12.75">
      <c r="A16" s="59"/>
      <c r="D16" s="34"/>
      <c r="F16" s="3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8"/>
      <c r="W16" s="17">
        <f t="shared" si="0"/>
        <v>0</v>
      </c>
      <c r="X16" s="16">
        <f t="shared" si="1"/>
        <v>0</v>
      </c>
      <c r="Y16" s="17">
        <f t="shared" si="2"/>
        <v>0</v>
      </c>
      <c r="Z16" s="16">
        <f t="shared" si="3"/>
        <v>0</v>
      </c>
    </row>
    <row r="17" spans="1:26" ht="12.75">
      <c r="A17" s="59"/>
      <c r="D17" s="34"/>
      <c r="F17" s="3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8"/>
      <c r="W17" s="17">
        <f t="shared" si="0"/>
        <v>0</v>
      </c>
      <c r="X17" s="16">
        <f t="shared" si="1"/>
        <v>0</v>
      </c>
      <c r="Y17" s="17">
        <f t="shared" si="2"/>
        <v>0</v>
      </c>
      <c r="Z17" s="16">
        <f t="shared" si="3"/>
        <v>0</v>
      </c>
    </row>
    <row r="18" spans="1:26" ht="12.75">
      <c r="A18" s="59"/>
      <c r="D18" s="34"/>
      <c r="F18" s="37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8"/>
      <c r="W18" s="17">
        <f t="shared" si="0"/>
        <v>0</v>
      </c>
      <c r="X18" s="16">
        <f t="shared" si="1"/>
        <v>0</v>
      </c>
      <c r="Y18" s="17">
        <f t="shared" si="2"/>
        <v>0</v>
      </c>
      <c r="Z18" s="16">
        <f t="shared" si="3"/>
        <v>0</v>
      </c>
    </row>
    <row r="19" spans="1:26" ht="12.75">
      <c r="A19" s="59"/>
      <c r="D19" s="34"/>
      <c r="F19" s="3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8"/>
      <c r="W19" s="17">
        <f t="shared" si="0"/>
        <v>0</v>
      </c>
      <c r="X19" s="16">
        <f t="shared" si="1"/>
        <v>0</v>
      </c>
      <c r="Y19" s="17">
        <f t="shared" si="2"/>
        <v>0</v>
      </c>
      <c r="Z19" s="16">
        <f t="shared" si="3"/>
        <v>0</v>
      </c>
    </row>
    <row r="20" spans="1:26" ht="12.75">
      <c r="A20" s="59"/>
      <c r="D20" s="34"/>
      <c r="F20" s="3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8"/>
      <c r="W20" s="17">
        <f t="shared" si="0"/>
        <v>0</v>
      </c>
      <c r="X20" s="16">
        <f t="shared" si="1"/>
        <v>0</v>
      </c>
      <c r="Y20" s="17">
        <f t="shared" si="2"/>
        <v>0</v>
      </c>
      <c r="Z20" s="16">
        <f t="shared" si="3"/>
        <v>0</v>
      </c>
    </row>
    <row r="21" spans="1:26" ht="12.75">
      <c r="A21" s="59"/>
      <c r="D21" s="34"/>
      <c r="F21" s="3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8"/>
      <c r="W21" s="17">
        <f t="shared" si="0"/>
        <v>0</v>
      </c>
      <c r="X21" s="16">
        <f t="shared" si="1"/>
        <v>0</v>
      </c>
      <c r="Y21" s="17">
        <f t="shared" si="2"/>
        <v>0</v>
      </c>
      <c r="Z21" s="16">
        <f t="shared" si="3"/>
        <v>0</v>
      </c>
    </row>
    <row r="22" spans="1:26" ht="12.75">
      <c r="A22" s="59"/>
      <c r="D22" s="34"/>
      <c r="F22" s="3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8"/>
      <c r="W22" s="17">
        <f t="shared" si="0"/>
        <v>0</v>
      </c>
      <c r="X22" s="16">
        <f t="shared" si="1"/>
        <v>0</v>
      </c>
      <c r="Y22" s="17">
        <f t="shared" si="2"/>
        <v>0</v>
      </c>
      <c r="Z22" s="16">
        <f t="shared" si="3"/>
        <v>0</v>
      </c>
    </row>
    <row r="23" spans="1:26" ht="12.75">
      <c r="A23" s="59"/>
      <c r="D23" s="34"/>
      <c r="F23" s="3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8"/>
      <c r="W23" s="17">
        <f t="shared" si="0"/>
        <v>0</v>
      </c>
      <c r="X23" s="16">
        <f t="shared" si="1"/>
        <v>0</v>
      </c>
      <c r="Y23" s="17">
        <f t="shared" si="2"/>
        <v>0</v>
      </c>
      <c r="Z23" s="16">
        <f t="shared" si="3"/>
        <v>0</v>
      </c>
    </row>
    <row r="24" spans="1:26" ht="12.75">
      <c r="A24" s="59"/>
      <c r="D24" s="34"/>
      <c r="F24" s="37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8"/>
      <c r="W24" s="17">
        <f t="shared" si="0"/>
        <v>0</v>
      </c>
      <c r="X24" s="16">
        <f t="shared" si="1"/>
        <v>0</v>
      </c>
      <c r="Y24" s="17">
        <f t="shared" si="2"/>
        <v>0</v>
      </c>
      <c r="Z24" s="16">
        <f t="shared" si="3"/>
        <v>0</v>
      </c>
    </row>
    <row r="25" spans="1:26" ht="12.75">
      <c r="A25" s="59"/>
      <c r="D25" s="34"/>
      <c r="F25" s="3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8"/>
      <c r="W25" s="17">
        <f t="shared" si="0"/>
        <v>0</v>
      </c>
      <c r="X25" s="16">
        <f t="shared" si="1"/>
        <v>0</v>
      </c>
      <c r="Y25" s="17">
        <f t="shared" si="2"/>
        <v>0</v>
      </c>
      <c r="Z25" s="16">
        <f t="shared" si="3"/>
        <v>0</v>
      </c>
    </row>
    <row r="26" spans="1:26" ht="12.75">
      <c r="A26" s="59"/>
      <c r="D26" s="34"/>
      <c r="F26" s="37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8"/>
      <c r="W26" s="17">
        <f t="shared" si="0"/>
        <v>0</v>
      </c>
      <c r="X26" s="16">
        <f t="shared" si="1"/>
        <v>0</v>
      </c>
      <c r="Y26" s="17">
        <f t="shared" si="2"/>
        <v>0</v>
      </c>
      <c r="Z26" s="16">
        <f t="shared" si="3"/>
        <v>0</v>
      </c>
    </row>
    <row r="27" spans="1:26" ht="12.75">
      <c r="A27" s="59"/>
      <c r="D27" s="34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8"/>
      <c r="W27" s="17">
        <f t="shared" si="0"/>
        <v>0</v>
      </c>
      <c r="X27" s="16">
        <f t="shared" si="1"/>
        <v>0</v>
      </c>
      <c r="Y27" s="17">
        <f t="shared" si="2"/>
        <v>0</v>
      </c>
      <c r="Z27" s="16">
        <f t="shared" si="3"/>
        <v>0</v>
      </c>
    </row>
    <row r="28" spans="1:26" ht="12.75">
      <c r="A28" s="59"/>
      <c r="D28" s="34"/>
      <c r="F28" s="3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8"/>
      <c r="W28" s="17">
        <f t="shared" si="0"/>
        <v>0</v>
      </c>
      <c r="X28" s="16">
        <f t="shared" si="1"/>
        <v>0</v>
      </c>
      <c r="Y28" s="17">
        <f t="shared" si="2"/>
        <v>0</v>
      </c>
      <c r="Z28" s="16">
        <f t="shared" si="3"/>
        <v>0</v>
      </c>
    </row>
    <row r="29" spans="1:26" ht="12.75">
      <c r="A29" s="59"/>
      <c r="D29" s="34"/>
      <c r="F29" s="3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8"/>
      <c r="W29" s="17">
        <f t="shared" si="0"/>
        <v>0</v>
      </c>
      <c r="X29" s="16">
        <f t="shared" si="1"/>
        <v>0</v>
      </c>
      <c r="Y29" s="17">
        <f t="shared" si="2"/>
        <v>0</v>
      </c>
      <c r="Z29" s="16">
        <f t="shared" si="3"/>
        <v>0</v>
      </c>
    </row>
    <row r="30" spans="1:26" ht="12.75">
      <c r="A30" s="59"/>
      <c r="D30" s="34"/>
      <c r="F30" s="3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8"/>
      <c r="W30" s="17">
        <f t="shared" si="0"/>
        <v>0</v>
      </c>
      <c r="X30" s="16">
        <f t="shared" si="1"/>
        <v>0</v>
      </c>
      <c r="Y30" s="17">
        <f t="shared" si="2"/>
        <v>0</v>
      </c>
      <c r="Z30" s="16">
        <f t="shared" si="3"/>
        <v>0</v>
      </c>
    </row>
    <row r="31" spans="1:26" ht="12.75">
      <c r="A31" s="59"/>
      <c r="D31" s="34"/>
      <c r="F31" s="3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8"/>
      <c r="W31" s="17">
        <f t="shared" si="0"/>
        <v>0</v>
      </c>
      <c r="X31" s="16">
        <f t="shared" si="1"/>
        <v>0</v>
      </c>
      <c r="Y31" s="17">
        <f t="shared" si="2"/>
        <v>0</v>
      </c>
      <c r="Z31" s="16">
        <f t="shared" si="3"/>
        <v>0</v>
      </c>
    </row>
    <row r="32" spans="1:26" ht="12.75">
      <c r="A32" s="59"/>
      <c r="D32" s="34"/>
      <c r="F32" s="3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8"/>
      <c r="W32" s="17">
        <f t="shared" si="0"/>
        <v>0</v>
      </c>
      <c r="X32" s="16">
        <f t="shared" si="1"/>
        <v>0</v>
      </c>
      <c r="Y32" s="17">
        <f t="shared" si="2"/>
        <v>0</v>
      </c>
      <c r="Z32" s="16">
        <f t="shared" si="3"/>
        <v>0</v>
      </c>
    </row>
    <row r="33" spans="1:26" ht="12.75">
      <c r="A33" s="59"/>
      <c r="D33" s="34"/>
      <c r="F33" s="3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8"/>
      <c r="W33" s="17">
        <f t="shared" si="0"/>
        <v>0</v>
      </c>
      <c r="X33" s="16">
        <f t="shared" si="1"/>
        <v>0</v>
      </c>
      <c r="Y33" s="17">
        <f t="shared" si="2"/>
        <v>0</v>
      </c>
      <c r="Z33" s="16">
        <f t="shared" si="3"/>
        <v>0</v>
      </c>
    </row>
    <row r="34" spans="1:26" ht="12.75">
      <c r="A34" s="59"/>
      <c r="D34" s="34"/>
      <c r="F34" s="3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8"/>
      <c r="W34" s="17">
        <f t="shared" si="0"/>
        <v>0</v>
      </c>
      <c r="X34" s="16">
        <f t="shared" si="1"/>
        <v>0</v>
      </c>
      <c r="Y34" s="17">
        <f t="shared" si="2"/>
        <v>0</v>
      </c>
      <c r="Z34" s="16">
        <f t="shared" si="3"/>
        <v>0</v>
      </c>
    </row>
    <row r="35" spans="1:26" ht="12.75">
      <c r="A35" s="59"/>
      <c r="D35" s="34"/>
      <c r="F35" s="3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8"/>
      <c r="W35" s="17">
        <f t="shared" si="0"/>
        <v>0</v>
      </c>
      <c r="X35" s="16">
        <f t="shared" si="1"/>
        <v>0</v>
      </c>
      <c r="Y35" s="17">
        <f t="shared" si="2"/>
        <v>0</v>
      </c>
      <c r="Z35" s="16">
        <f t="shared" si="3"/>
        <v>0</v>
      </c>
    </row>
    <row r="36" spans="1:26" ht="12.75">
      <c r="A36" s="59"/>
      <c r="D36" s="34"/>
      <c r="F36" s="3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8"/>
      <c r="W36" s="17">
        <f t="shared" si="0"/>
        <v>0</v>
      </c>
      <c r="X36" s="16">
        <f t="shared" si="1"/>
        <v>0</v>
      </c>
      <c r="Y36" s="17">
        <f t="shared" si="2"/>
        <v>0</v>
      </c>
      <c r="Z36" s="16">
        <f t="shared" si="3"/>
        <v>0</v>
      </c>
    </row>
    <row r="37" spans="1:26" ht="12.75">
      <c r="A37" s="59"/>
      <c r="D37" s="34"/>
      <c r="F37" s="3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8"/>
      <c r="W37" s="17">
        <f t="shared" si="0"/>
        <v>0</v>
      </c>
      <c r="X37" s="16">
        <f t="shared" si="1"/>
        <v>0</v>
      </c>
      <c r="Y37" s="17">
        <f t="shared" si="2"/>
        <v>0</v>
      </c>
      <c r="Z37" s="16">
        <f t="shared" si="3"/>
        <v>0</v>
      </c>
    </row>
    <row r="38" spans="1:26" ht="12.75">
      <c r="A38" s="59"/>
      <c r="D38" s="34"/>
      <c r="F38" s="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8"/>
      <c r="W38" s="17">
        <f t="shared" si="0"/>
        <v>0</v>
      </c>
      <c r="X38" s="16">
        <f t="shared" si="1"/>
        <v>0</v>
      </c>
      <c r="Y38" s="17">
        <f t="shared" si="2"/>
        <v>0</v>
      </c>
      <c r="Z38" s="16">
        <f t="shared" si="3"/>
        <v>0</v>
      </c>
    </row>
    <row r="39" spans="1:26" ht="13.5" thickBot="1">
      <c r="A39" s="60"/>
      <c r="B39" s="19"/>
      <c r="C39" s="20"/>
      <c r="D39" s="35"/>
      <c r="E39" s="20"/>
      <c r="F39" s="3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1"/>
      <c r="W39" s="23">
        <f t="shared" si="0"/>
        <v>0</v>
      </c>
      <c r="X39" s="22">
        <f t="shared" si="1"/>
        <v>0</v>
      </c>
      <c r="Y39" s="23">
        <f t="shared" si="2"/>
        <v>0</v>
      </c>
      <c r="Z39" s="22">
        <f t="shared" si="3"/>
        <v>0</v>
      </c>
    </row>
    <row r="40" spans="1:26" ht="12.75">
      <c r="A40" s="54"/>
      <c r="B40" s="40"/>
      <c r="C40" s="40"/>
      <c r="D40" s="40"/>
      <c r="E40" s="39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2"/>
      <c r="X40" s="40"/>
      <c r="Y40" s="40"/>
      <c r="Z40" s="41"/>
    </row>
    <row r="41" spans="1:26" s="47" customFormat="1" ht="12.75">
      <c r="A41" s="55" t="s">
        <v>26</v>
      </c>
      <c r="E41" s="46"/>
      <c r="F41" s="48">
        <f>SUM(F9:F40)</f>
        <v>0</v>
      </c>
      <c r="G41" s="46"/>
      <c r="W41" s="49" t="e">
        <f>X41/F41</f>
        <v>#DIV/0!</v>
      </c>
      <c r="X41" s="48">
        <f>SUM(X9:X40)</f>
        <v>0</v>
      </c>
      <c r="Y41" s="50" t="e">
        <f>Z41/F41</f>
        <v>#DIV/0!</v>
      </c>
      <c r="Z41" s="51">
        <f>SUM(Z9:Z40)</f>
        <v>0</v>
      </c>
    </row>
    <row r="42" spans="1:26" ht="12.75">
      <c r="A42" s="56"/>
      <c r="B42" s="44"/>
      <c r="C42" s="44"/>
      <c r="D42" s="44"/>
      <c r="E42" s="43"/>
      <c r="F42" s="44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3"/>
      <c r="X42" s="44"/>
      <c r="Y42" s="44"/>
      <c r="Z42" s="45"/>
    </row>
    <row r="43" spans="3:26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3:26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3:26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3:26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3:26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3:26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3:26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3:26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3:26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3:26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3:2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3:2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3:26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3:26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3:26" ht="15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3:26" ht="15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3:26" ht="15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3:26" ht="15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3:26" ht="1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3:26" ht="15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3:26" ht="1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3:26" ht="15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3:26" ht="1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3:26" ht="1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3:26" ht="15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3:26" ht="15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3:26" ht="15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3:26" ht="15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3:26" ht="15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3:26" ht="1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3:26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</sheetData>
  <sheetProtection/>
  <mergeCells count="1">
    <mergeCell ref="A7:Z7"/>
  </mergeCells>
  <printOptions gridLines="1" horizontalCentered="1"/>
  <pageMargins left="0.03937007874015748" right="0.03937007874015748" top="0.984251968503937" bottom="1.03" header="0.5118110236220472" footer="0.5118110236220472"/>
  <pageSetup horizontalDpi="600" verticalDpi="600" orientation="landscape" paperSize="5" scale="76" r:id="rId1"/>
  <headerFooter alignWithMargins="0">
    <oddFooter>&amp;L4 Chemin du Tremblay
Boucherville, QC
J4B 6Z5
&amp;RTél  : 450-641-3070
Fax : 450-641-4458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Z75"/>
  <sheetViews>
    <sheetView view="pageBreakPreview" zoomScale="86" zoomScaleSheetLayoutView="86" zoomScalePageLayoutView="0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11.421875" defaultRowHeight="12.75"/>
  <cols>
    <col min="1" max="1" width="13.7109375" style="14" customWidth="1"/>
    <col min="2" max="2" width="9.421875" style="7" customWidth="1"/>
    <col min="3" max="3" width="12.00390625" style="14" customWidth="1"/>
    <col min="4" max="4" width="15.7109375" style="14" customWidth="1"/>
    <col min="5" max="5" width="6.57421875" style="14" customWidth="1"/>
    <col min="6" max="6" width="6.421875" style="24" bestFit="1" customWidth="1"/>
    <col min="7" max="7" width="5.7109375" style="24" bestFit="1" customWidth="1"/>
    <col min="8" max="8" width="6.421875" style="24" bestFit="1" customWidth="1"/>
    <col min="9" max="9" width="7.421875" style="24" bestFit="1" customWidth="1"/>
    <col min="10" max="10" width="8.421875" style="24" bestFit="1" customWidth="1"/>
    <col min="11" max="11" width="8.28125" style="24" bestFit="1" customWidth="1"/>
    <col min="12" max="12" width="7.8515625" style="24" bestFit="1" customWidth="1"/>
    <col min="13" max="13" width="6.28125" style="24" bestFit="1" customWidth="1"/>
    <col min="14" max="15" width="9.140625" style="24" bestFit="1" customWidth="1"/>
    <col min="16" max="17" width="9.57421875" style="24" bestFit="1" customWidth="1"/>
    <col min="18" max="18" width="8.57421875" style="24" bestFit="1" customWidth="1"/>
    <col min="19" max="19" width="6.28125" style="24" bestFit="1" customWidth="1"/>
    <col min="20" max="20" width="9.28125" style="24" customWidth="1"/>
    <col min="21" max="22" width="9.00390625" style="24" bestFit="1" customWidth="1"/>
    <col min="23" max="23" width="9.28125" style="14" bestFit="1" customWidth="1"/>
    <col min="24" max="24" width="8.57421875" style="14" bestFit="1" customWidth="1"/>
    <col min="25" max="26" width="7.57421875" style="14" bestFit="1" customWidth="1"/>
    <col min="27" max="16384" width="11.421875" style="7" customWidth="1"/>
  </cols>
  <sheetData>
    <row r="4" spans="1:26" ht="13.5" thickBot="1">
      <c r="A4" s="20"/>
      <c r="B4" s="19"/>
      <c r="C4" s="20"/>
      <c r="D4" s="20"/>
      <c r="E4" s="2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20"/>
      <c r="X4" s="20"/>
      <c r="Y4" s="20"/>
      <c r="Z4" s="20"/>
    </row>
    <row r="5" spans="1:26" s="26" customFormat="1" ht="12.75">
      <c r="A5" s="53" t="s">
        <v>28</v>
      </c>
      <c r="C5" s="25"/>
      <c r="D5" s="25"/>
      <c r="E5" s="25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5"/>
      <c r="X5" s="25"/>
      <c r="Y5" s="25"/>
      <c r="Z5" s="25"/>
    </row>
    <row r="6" spans="1:26" s="26" customFormat="1" ht="13.5" thickBot="1">
      <c r="A6" s="53" t="s">
        <v>27</v>
      </c>
      <c r="C6" s="25"/>
      <c r="D6" s="25"/>
      <c r="E6" s="2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5"/>
      <c r="X6" s="25"/>
      <c r="Y6" s="25"/>
      <c r="Z6" s="25"/>
    </row>
    <row r="7" spans="1:26" ht="20.25" customHeight="1" thickBot="1">
      <c r="A7" s="75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ht="64.5" thickBot="1">
      <c r="A8" s="1" t="s">
        <v>0</v>
      </c>
      <c r="B8" s="2" t="s">
        <v>1</v>
      </c>
      <c r="C8" s="2" t="s">
        <v>25</v>
      </c>
      <c r="D8" s="32" t="s">
        <v>3</v>
      </c>
      <c r="E8" s="2" t="s">
        <v>29</v>
      </c>
      <c r="F8" s="29" t="s">
        <v>2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4" t="s">
        <v>12</v>
      </c>
      <c r="O8" s="4" t="s">
        <v>13</v>
      </c>
      <c r="P8" s="4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29" t="s">
        <v>20</v>
      </c>
      <c r="W8" s="5" t="s">
        <v>22</v>
      </c>
      <c r="X8" s="5" t="s">
        <v>23</v>
      </c>
      <c r="Y8" s="5" t="s">
        <v>24</v>
      </c>
      <c r="Z8" s="6" t="s">
        <v>4</v>
      </c>
    </row>
    <row r="9" spans="1:26" ht="12.75">
      <c r="A9" s="57"/>
      <c r="B9" s="8"/>
      <c r="C9" s="9"/>
      <c r="D9" s="33"/>
      <c r="E9" s="9"/>
      <c r="F9" s="3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30"/>
      <c r="W9" s="12">
        <f aca="true" t="shared" si="0" ref="W9:W39">SUM(G9,H9,I9,J9,K9,L9,M9,P9,Q9,R9)</f>
        <v>0</v>
      </c>
      <c r="X9" s="11">
        <f aca="true" t="shared" si="1" ref="X9:X39">F9*W9</f>
        <v>0</v>
      </c>
      <c r="Y9" s="12">
        <f aca="true" t="shared" si="2" ref="Y9:Y39">SUM(N9,O9,S9:V9)</f>
        <v>0</v>
      </c>
      <c r="Z9" s="13">
        <f aca="true" t="shared" si="3" ref="Z9:Z39">F9*Y9</f>
        <v>0</v>
      </c>
    </row>
    <row r="10" spans="1:26" ht="12.75">
      <c r="A10" s="58"/>
      <c r="D10" s="34"/>
      <c r="F10" s="3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8"/>
      <c r="W10" s="17">
        <f t="shared" si="0"/>
        <v>0</v>
      </c>
      <c r="X10" s="16">
        <f t="shared" si="1"/>
        <v>0</v>
      </c>
      <c r="Y10" s="17">
        <f t="shared" si="2"/>
        <v>0</v>
      </c>
      <c r="Z10" s="18">
        <f t="shared" si="3"/>
        <v>0</v>
      </c>
    </row>
    <row r="11" spans="1:26" ht="12.75">
      <c r="A11" s="59"/>
      <c r="D11" s="34"/>
      <c r="F11" s="3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8"/>
      <c r="W11" s="17">
        <f t="shared" si="0"/>
        <v>0</v>
      </c>
      <c r="X11" s="16">
        <f t="shared" si="1"/>
        <v>0</v>
      </c>
      <c r="Y11" s="17">
        <f t="shared" si="2"/>
        <v>0</v>
      </c>
      <c r="Z11" s="18">
        <f t="shared" si="3"/>
        <v>0</v>
      </c>
    </row>
    <row r="12" spans="1:26" ht="12.75">
      <c r="A12" s="59"/>
      <c r="D12" s="34"/>
      <c r="F12" s="3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8"/>
      <c r="W12" s="17">
        <f t="shared" si="0"/>
        <v>0</v>
      </c>
      <c r="X12" s="16">
        <f t="shared" si="1"/>
        <v>0</v>
      </c>
      <c r="Y12" s="17">
        <f t="shared" si="2"/>
        <v>0</v>
      </c>
      <c r="Z12" s="16">
        <f t="shared" si="3"/>
        <v>0</v>
      </c>
    </row>
    <row r="13" spans="1:26" ht="12.75">
      <c r="A13" s="59"/>
      <c r="D13" s="34"/>
      <c r="F13" s="3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17">
        <f t="shared" si="0"/>
        <v>0</v>
      </c>
      <c r="X13" s="16">
        <f t="shared" si="1"/>
        <v>0</v>
      </c>
      <c r="Y13" s="17">
        <f t="shared" si="2"/>
        <v>0</v>
      </c>
      <c r="Z13" s="16">
        <f t="shared" si="3"/>
        <v>0</v>
      </c>
    </row>
    <row r="14" spans="1:26" ht="12.75">
      <c r="A14" s="59"/>
      <c r="D14" s="34"/>
      <c r="F14" s="3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8"/>
      <c r="W14" s="17">
        <f t="shared" si="0"/>
        <v>0</v>
      </c>
      <c r="X14" s="16">
        <f t="shared" si="1"/>
        <v>0</v>
      </c>
      <c r="Y14" s="17">
        <f t="shared" si="2"/>
        <v>0</v>
      </c>
      <c r="Z14" s="16">
        <f t="shared" si="3"/>
        <v>0</v>
      </c>
    </row>
    <row r="15" spans="1:26" ht="12.75">
      <c r="A15" s="59"/>
      <c r="D15" s="34"/>
      <c r="F15" s="3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8"/>
      <c r="W15" s="17">
        <f t="shared" si="0"/>
        <v>0</v>
      </c>
      <c r="X15" s="16">
        <f t="shared" si="1"/>
        <v>0</v>
      </c>
      <c r="Y15" s="17">
        <f t="shared" si="2"/>
        <v>0</v>
      </c>
      <c r="Z15" s="16">
        <f t="shared" si="3"/>
        <v>0</v>
      </c>
    </row>
    <row r="16" spans="1:26" ht="12.75">
      <c r="A16" s="59"/>
      <c r="D16" s="34"/>
      <c r="F16" s="3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8"/>
      <c r="W16" s="17">
        <f t="shared" si="0"/>
        <v>0</v>
      </c>
      <c r="X16" s="16">
        <f t="shared" si="1"/>
        <v>0</v>
      </c>
      <c r="Y16" s="17">
        <f t="shared" si="2"/>
        <v>0</v>
      </c>
      <c r="Z16" s="16">
        <f t="shared" si="3"/>
        <v>0</v>
      </c>
    </row>
    <row r="17" spans="1:26" ht="12.75">
      <c r="A17" s="59"/>
      <c r="D17" s="34"/>
      <c r="F17" s="3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8"/>
      <c r="W17" s="17">
        <f t="shared" si="0"/>
        <v>0</v>
      </c>
      <c r="X17" s="16">
        <f t="shared" si="1"/>
        <v>0</v>
      </c>
      <c r="Y17" s="17">
        <f t="shared" si="2"/>
        <v>0</v>
      </c>
      <c r="Z17" s="16">
        <f t="shared" si="3"/>
        <v>0</v>
      </c>
    </row>
    <row r="18" spans="1:26" ht="12.75">
      <c r="A18" s="59"/>
      <c r="D18" s="34"/>
      <c r="F18" s="37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8"/>
      <c r="W18" s="17">
        <f t="shared" si="0"/>
        <v>0</v>
      </c>
      <c r="X18" s="16">
        <f t="shared" si="1"/>
        <v>0</v>
      </c>
      <c r="Y18" s="17">
        <f t="shared" si="2"/>
        <v>0</v>
      </c>
      <c r="Z18" s="16">
        <f t="shared" si="3"/>
        <v>0</v>
      </c>
    </row>
    <row r="19" spans="1:26" ht="12.75">
      <c r="A19" s="59"/>
      <c r="D19" s="34"/>
      <c r="F19" s="3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8"/>
      <c r="W19" s="17">
        <f t="shared" si="0"/>
        <v>0</v>
      </c>
      <c r="X19" s="16">
        <f t="shared" si="1"/>
        <v>0</v>
      </c>
      <c r="Y19" s="17">
        <f t="shared" si="2"/>
        <v>0</v>
      </c>
      <c r="Z19" s="16">
        <f t="shared" si="3"/>
        <v>0</v>
      </c>
    </row>
    <row r="20" spans="1:26" ht="12.75">
      <c r="A20" s="59"/>
      <c r="D20" s="34"/>
      <c r="F20" s="3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8"/>
      <c r="W20" s="17">
        <f t="shared" si="0"/>
        <v>0</v>
      </c>
      <c r="X20" s="16">
        <f t="shared" si="1"/>
        <v>0</v>
      </c>
      <c r="Y20" s="17">
        <f t="shared" si="2"/>
        <v>0</v>
      </c>
      <c r="Z20" s="16">
        <f t="shared" si="3"/>
        <v>0</v>
      </c>
    </row>
    <row r="21" spans="1:26" ht="12.75">
      <c r="A21" s="59"/>
      <c r="D21" s="34"/>
      <c r="F21" s="3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8"/>
      <c r="W21" s="17">
        <f t="shared" si="0"/>
        <v>0</v>
      </c>
      <c r="X21" s="16">
        <f t="shared" si="1"/>
        <v>0</v>
      </c>
      <c r="Y21" s="17">
        <f t="shared" si="2"/>
        <v>0</v>
      </c>
      <c r="Z21" s="16">
        <f t="shared" si="3"/>
        <v>0</v>
      </c>
    </row>
    <row r="22" spans="1:26" ht="12.75">
      <c r="A22" s="59"/>
      <c r="D22" s="34"/>
      <c r="F22" s="3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8"/>
      <c r="W22" s="17">
        <f t="shared" si="0"/>
        <v>0</v>
      </c>
      <c r="X22" s="16">
        <f t="shared" si="1"/>
        <v>0</v>
      </c>
      <c r="Y22" s="17">
        <f t="shared" si="2"/>
        <v>0</v>
      </c>
      <c r="Z22" s="16">
        <f t="shared" si="3"/>
        <v>0</v>
      </c>
    </row>
    <row r="23" spans="1:26" ht="12.75">
      <c r="A23" s="59"/>
      <c r="D23" s="34"/>
      <c r="F23" s="3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8"/>
      <c r="W23" s="17">
        <f t="shared" si="0"/>
        <v>0</v>
      </c>
      <c r="X23" s="16">
        <f t="shared" si="1"/>
        <v>0</v>
      </c>
      <c r="Y23" s="17">
        <f t="shared" si="2"/>
        <v>0</v>
      </c>
      <c r="Z23" s="16">
        <f t="shared" si="3"/>
        <v>0</v>
      </c>
    </row>
    <row r="24" spans="1:26" ht="12.75">
      <c r="A24" s="59"/>
      <c r="D24" s="34"/>
      <c r="F24" s="37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8"/>
      <c r="W24" s="17">
        <f t="shared" si="0"/>
        <v>0</v>
      </c>
      <c r="X24" s="16">
        <f t="shared" si="1"/>
        <v>0</v>
      </c>
      <c r="Y24" s="17">
        <f t="shared" si="2"/>
        <v>0</v>
      </c>
      <c r="Z24" s="16">
        <f t="shared" si="3"/>
        <v>0</v>
      </c>
    </row>
    <row r="25" spans="1:26" ht="12.75">
      <c r="A25" s="59"/>
      <c r="D25" s="34"/>
      <c r="F25" s="3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8"/>
      <c r="W25" s="17">
        <f t="shared" si="0"/>
        <v>0</v>
      </c>
      <c r="X25" s="16">
        <f t="shared" si="1"/>
        <v>0</v>
      </c>
      <c r="Y25" s="17">
        <f t="shared" si="2"/>
        <v>0</v>
      </c>
      <c r="Z25" s="16">
        <f t="shared" si="3"/>
        <v>0</v>
      </c>
    </row>
    <row r="26" spans="1:26" ht="12.75">
      <c r="A26" s="59"/>
      <c r="D26" s="34"/>
      <c r="F26" s="37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8"/>
      <c r="W26" s="17">
        <f t="shared" si="0"/>
        <v>0</v>
      </c>
      <c r="X26" s="16">
        <f t="shared" si="1"/>
        <v>0</v>
      </c>
      <c r="Y26" s="17">
        <f t="shared" si="2"/>
        <v>0</v>
      </c>
      <c r="Z26" s="16">
        <f t="shared" si="3"/>
        <v>0</v>
      </c>
    </row>
    <row r="27" spans="1:26" ht="12.75">
      <c r="A27" s="59"/>
      <c r="D27" s="34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8"/>
      <c r="W27" s="17">
        <f t="shared" si="0"/>
        <v>0</v>
      </c>
      <c r="X27" s="16">
        <f t="shared" si="1"/>
        <v>0</v>
      </c>
      <c r="Y27" s="17">
        <f t="shared" si="2"/>
        <v>0</v>
      </c>
      <c r="Z27" s="16">
        <f t="shared" si="3"/>
        <v>0</v>
      </c>
    </row>
    <row r="28" spans="1:26" ht="12.75">
      <c r="A28" s="59"/>
      <c r="D28" s="34"/>
      <c r="F28" s="3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8"/>
      <c r="W28" s="17">
        <f t="shared" si="0"/>
        <v>0</v>
      </c>
      <c r="X28" s="16">
        <f t="shared" si="1"/>
        <v>0</v>
      </c>
      <c r="Y28" s="17">
        <f t="shared" si="2"/>
        <v>0</v>
      </c>
      <c r="Z28" s="16">
        <f t="shared" si="3"/>
        <v>0</v>
      </c>
    </row>
    <row r="29" spans="1:26" ht="12.75">
      <c r="A29" s="59"/>
      <c r="D29" s="34"/>
      <c r="F29" s="3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8"/>
      <c r="W29" s="17">
        <f t="shared" si="0"/>
        <v>0</v>
      </c>
      <c r="X29" s="16">
        <f t="shared" si="1"/>
        <v>0</v>
      </c>
      <c r="Y29" s="17">
        <f t="shared" si="2"/>
        <v>0</v>
      </c>
      <c r="Z29" s="16">
        <f t="shared" si="3"/>
        <v>0</v>
      </c>
    </row>
    <row r="30" spans="1:26" ht="12.75">
      <c r="A30" s="59"/>
      <c r="D30" s="34"/>
      <c r="F30" s="3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8"/>
      <c r="W30" s="17">
        <f t="shared" si="0"/>
        <v>0</v>
      </c>
      <c r="X30" s="16">
        <f t="shared" si="1"/>
        <v>0</v>
      </c>
      <c r="Y30" s="17">
        <f t="shared" si="2"/>
        <v>0</v>
      </c>
      <c r="Z30" s="16">
        <f t="shared" si="3"/>
        <v>0</v>
      </c>
    </row>
    <row r="31" spans="1:26" ht="12.75">
      <c r="A31" s="59"/>
      <c r="D31" s="34"/>
      <c r="F31" s="3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8"/>
      <c r="W31" s="17">
        <f t="shared" si="0"/>
        <v>0</v>
      </c>
      <c r="X31" s="16">
        <f t="shared" si="1"/>
        <v>0</v>
      </c>
      <c r="Y31" s="17">
        <f t="shared" si="2"/>
        <v>0</v>
      </c>
      <c r="Z31" s="16">
        <f t="shared" si="3"/>
        <v>0</v>
      </c>
    </row>
    <row r="32" spans="1:26" ht="12.75">
      <c r="A32" s="59"/>
      <c r="D32" s="34"/>
      <c r="F32" s="3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8"/>
      <c r="W32" s="17">
        <f t="shared" si="0"/>
        <v>0</v>
      </c>
      <c r="X32" s="16">
        <f t="shared" si="1"/>
        <v>0</v>
      </c>
      <c r="Y32" s="17">
        <f t="shared" si="2"/>
        <v>0</v>
      </c>
      <c r="Z32" s="16">
        <f t="shared" si="3"/>
        <v>0</v>
      </c>
    </row>
    <row r="33" spans="1:26" ht="12.75">
      <c r="A33" s="59"/>
      <c r="D33" s="34"/>
      <c r="F33" s="3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8"/>
      <c r="W33" s="17">
        <f t="shared" si="0"/>
        <v>0</v>
      </c>
      <c r="X33" s="16">
        <f t="shared" si="1"/>
        <v>0</v>
      </c>
      <c r="Y33" s="17">
        <f t="shared" si="2"/>
        <v>0</v>
      </c>
      <c r="Z33" s="16">
        <f t="shared" si="3"/>
        <v>0</v>
      </c>
    </row>
    <row r="34" spans="1:26" ht="12.75">
      <c r="A34" s="59"/>
      <c r="D34" s="34"/>
      <c r="F34" s="3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8"/>
      <c r="W34" s="17">
        <f t="shared" si="0"/>
        <v>0</v>
      </c>
      <c r="X34" s="16">
        <f t="shared" si="1"/>
        <v>0</v>
      </c>
      <c r="Y34" s="17">
        <f t="shared" si="2"/>
        <v>0</v>
      </c>
      <c r="Z34" s="16">
        <f t="shared" si="3"/>
        <v>0</v>
      </c>
    </row>
    <row r="35" spans="1:26" ht="12.75">
      <c r="A35" s="59"/>
      <c r="D35" s="34"/>
      <c r="F35" s="3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8"/>
      <c r="W35" s="17">
        <f t="shared" si="0"/>
        <v>0</v>
      </c>
      <c r="X35" s="16">
        <f t="shared" si="1"/>
        <v>0</v>
      </c>
      <c r="Y35" s="17">
        <f t="shared" si="2"/>
        <v>0</v>
      </c>
      <c r="Z35" s="16">
        <f t="shared" si="3"/>
        <v>0</v>
      </c>
    </row>
    <row r="36" spans="1:26" ht="12.75">
      <c r="A36" s="59"/>
      <c r="D36" s="34"/>
      <c r="F36" s="3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8"/>
      <c r="W36" s="17">
        <f t="shared" si="0"/>
        <v>0</v>
      </c>
      <c r="X36" s="16">
        <f t="shared" si="1"/>
        <v>0</v>
      </c>
      <c r="Y36" s="17">
        <f t="shared" si="2"/>
        <v>0</v>
      </c>
      <c r="Z36" s="16">
        <f t="shared" si="3"/>
        <v>0</v>
      </c>
    </row>
    <row r="37" spans="1:26" ht="12.75">
      <c r="A37" s="59"/>
      <c r="D37" s="34"/>
      <c r="F37" s="3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8"/>
      <c r="W37" s="17">
        <f t="shared" si="0"/>
        <v>0</v>
      </c>
      <c r="X37" s="16">
        <f t="shared" si="1"/>
        <v>0</v>
      </c>
      <c r="Y37" s="17">
        <f t="shared" si="2"/>
        <v>0</v>
      </c>
      <c r="Z37" s="16">
        <f t="shared" si="3"/>
        <v>0</v>
      </c>
    </row>
    <row r="38" spans="1:26" ht="12.75">
      <c r="A38" s="59"/>
      <c r="D38" s="34"/>
      <c r="F38" s="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8"/>
      <c r="W38" s="17">
        <f t="shared" si="0"/>
        <v>0</v>
      </c>
      <c r="X38" s="16">
        <f t="shared" si="1"/>
        <v>0</v>
      </c>
      <c r="Y38" s="17">
        <f t="shared" si="2"/>
        <v>0</v>
      </c>
      <c r="Z38" s="16">
        <f t="shared" si="3"/>
        <v>0</v>
      </c>
    </row>
    <row r="39" spans="1:26" ht="13.5" thickBot="1">
      <c r="A39" s="60"/>
      <c r="B39" s="19"/>
      <c r="C39" s="20"/>
      <c r="D39" s="35"/>
      <c r="E39" s="20"/>
      <c r="F39" s="3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1"/>
      <c r="W39" s="23">
        <f t="shared" si="0"/>
        <v>0</v>
      </c>
      <c r="X39" s="22">
        <f t="shared" si="1"/>
        <v>0</v>
      </c>
      <c r="Y39" s="23">
        <f t="shared" si="2"/>
        <v>0</v>
      </c>
      <c r="Z39" s="22">
        <f t="shared" si="3"/>
        <v>0</v>
      </c>
    </row>
    <row r="40" spans="1:26" ht="12.75">
      <c r="A40" s="54"/>
      <c r="B40" s="40"/>
      <c r="C40" s="40"/>
      <c r="D40" s="40"/>
      <c r="E40" s="39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2"/>
      <c r="X40" s="40"/>
      <c r="Y40" s="40"/>
      <c r="Z40" s="41"/>
    </row>
    <row r="41" spans="1:26" s="47" customFormat="1" ht="12.75">
      <c r="A41" s="55" t="s">
        <v>26</v>
      </c>
      <c r="E41" s="46"/>
      <c r="F41" s="48">
        <f>SUM(F9:F40)</f>
        <v>0</v>
      </c>
      <c r="G41" s="46"/>
      <c r="W41" s="49" t="e">
        <f>X41/F41</f>
        <v>#DIV/0!</v>
      </c>
      <c r="X41" s="48">
        <f>SUM(X9:X40)</f>
        <v>0</v>
      </c>
      <c r="Y41" s="50" t="e">
        <f>Z41/F41</f>
        <v>#DIV/0!</v>
      </c>
      <c r="Z41" s="51">
        <f>SUM(Z9:Z40)</f>
        <v>0</v>
      </c>
    </row>
    <row r="42" spans="1:26" ht="12.75">
      <c r="A42" s="56"/>
      <c r="B42" s="44"/>
      <c r="C42" s="44"/>
      <c r="D42" s="44"/>
      <c r="E42" s="43"/>
      <c r="F42" s="44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3"/>
      <c r="X42" s="44"/>
      <c r="Y42" s="44"/>
      <c r="Z42" s="45"/>
    </row>
    <row r="43" spans="3:26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3:26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3:26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3:26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3:26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3:26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3:26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3:26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3:26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3:26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3:2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3:2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3:26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3:26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3:26" ht="15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3:26" ht="15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3:26" ht="15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3:26" ht="15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3:26" ht="1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3:26" ht="15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3:26" ht="1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3:26" ht="15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3:26" ht="1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3:26" ht="1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3:26" ht="15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3:26" ht="15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3:26" ht="15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3:26" ht="15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3:26" ht="15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3:26" ht="1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3:26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</sheetData>
  <sheetProtection/>
  <mergeCells count="1">
    <mergeCell ref="A7:Z7"/>
  </mergeCells>
  <printOptions gridLines="1" horizontalCentered="1"/>
  <pageMargins left="0.03937007874015748" right="0.03937007874015748" top="0.984251968503937" bottom="1.03" header="0.5118110236220472" footer="0.5118110236220472"/>
  <pageSetup horizontalDpi="600" verticalDpi="600" orientation="landscape" paperSize="5" scale="76" r:id="rId1"/>
  <headerFooter alignWithMargins="0">
    <oddFooter>&amp;L4 Chemin du Tremblay
Boucherville, QC
J4B 6Z5
&amp;RTél  : 450-641-3070
Fax : 450-641-4458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Z75"/>
  <sheetViews>
    <sheetView tabSelected="1" view="pageBreakPreview" zoomScale="86" zoomScaleSheetLayoutView="86" zoomScalePageLayoutView="0" workbookViewId="0" topLeftCell="A1">
      <pane ySplit="8" topLeftCell="A9" activePane="bottomLeft" state="frozen"/>
      <selection pane="topLeft" activeCell="A1" sqref="A1"/>
      <selection pane="bottomLeft" activeCell="D29" sqref="D29"/>
    </sheetView>
  </sheetViews>
  <sheetFormatPr defaultColWidth="11.421875" defaultRowHeight="12.75"/>
  <cols>
    <col min="1" max="1" width="14.00390625" style="66" customWidth="1"/>
    <col min="2" max="2" width="9.421875" style="14" customWidth="1"/>
    <col min="3" max="3" width="12.00390625" style="14" customWidth="1"/>
    <col min="4" max="4" width="19.8515625" style="14" customWidth="1"/>
    <col min="5" max="5" width="6.57421875" style="14" customWidth="1"/>
    <col min="6" max="6" width="6.421875" style="24" bestFit="1" customWidth="1"/>
    <col min="7" max="7" width="5.7109375" style="24" bestFit="1" customWidth="1"/>
    <col min="8" max="8" width="6.421875" style="24" bestFit="1" customWidth="1"/>
    <col min="9" max="9" width="7.421875" style="24" bestFit="1" customWidth="1"/>
    <col min="10" max="10" width="8.421875" style="24" bestFit="1" customWidth="1"/>
    <col min="11" max="11" width="8.28125" style="24" bestFit="1" customWidth="1"/>
    <col min="12" max="12" width="7.8515625" style="24" bestFit="1" customWidth="1"/>
    <col min="13" max="13" width="6.28125" style="24" bestFit="1" customWidth="1"/>
    <col min="14" max="15" width="9.140625" style="24" bestFit="1" customWidth="1"/>
    <col min="16" max="17" width="9.57421875" style="24" bestFit="1" customWidth="1"/>
    <col min="18" max="18" width="8.57421875" style="24" bestFit="1" customWidth="1"/>
    <col min="19" max="19" width="6.28125" style="24" bestFit="1" customWidth="1"/>
    <col min="20" max="20" width="9.28125" style="24" customWidth="1"/>
    <col min="21" max="22" width="9.00390625" style="24" bestFit="1" customWidth="1"/>
    <col min="23" max="23" width="9.28125" style="14" bestFit="1" customWidth="1"/>
    <col min="24" max="24" width="8.57421875" style="14" bestFit="1" customWidth="1"/>
    <col min="25" max="26" width="7.57421875" style="14" bestFit="1" customWidth="1"/>
    <col min="27" max="16384" width="11.421875" style="7" customWidth="1"/>
  </cols>
  <sheetData>
    <row r="4" spans="1:26" ht="13.5" thickBot="1">
      <c r="A4" s="61"/>
      <c r="B4" s="20"/>
      <c r="C4" s="20"/>
      <c r="D4" s="20"/>
      <c r="E4" s="2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20"/>
      <c r="X4" s="20"/>
      <c r="Y4" s="20"/>
      <c r="Z4" s="20"/>
    </row>
    <row r="5" spans="1:26" s="26" customFormat="1" ht="12.75">
      <c r="A5" s="62" t="s">
        <v>28</v>
      </c>
      <c r="B5" s="70"/>
      <c r="C5" s="25"/>
      <c r="D5" s="25"/>
      <c r="E5" s="25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5"/>
      <c r="X5" s="25"/>
      <c r="Y5" s="25"/>
      <c r="Z5" s="25"/>
    </row>
    <row r="6" spans="1:26" s="26" customFormat="1" ht="13.5" thickBot="1">
      <c r="A6" s="62" t="s">
        <v>27</v>
      </c>
      <c r="B6" s="70"/>
      <c r="C6" s="25"/>
      <c r="D6" s="25"/>
      <c r="E6" s="2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5"/>
      <c r="X6" s="25"/>
      <c r="Y6" s="25"/>
      <c r="Z6" s="25"/>
    </row>
    <row r="7" spans="1:26" ht="20.25" customHeight="1" thickBot="1">
      <c r="A7" s="75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ht="64.5" thickBot="1">
      <c r="A8" s="63" t="s">
        <v>0</v>
      </c>
      <c r="B8" s="2" t="s">
        <v>1</v>
      </c>
      <c r="C8" s="2" t="s">
        <v>25</v>
      </c>
      <c r="D8" s="32" t="s">
        <v>3</v>
      </c>
      <c r="E8" s="2" t="s">
        <v>29</v>
      </c>
      <c r="F8" s="29" t="s">
        <v>2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4" t="s">
        <v>12</v>
      </c>
      <c r="O8" s="4" t="s">
        <v>13</v>
      </c>
      <c r="P8" s="4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29" t="s">
        <v>20</v>
      </c>
      <c r="W8" s="5" t="s">
        <v>22</v>
      </c>
      <c r="X8" s="5" t="s">
        <v>23</v>
      </c>
      <c r="Y8" s="5" t="s">
        <v>24</v>
      </c>
      <c r="Z8" s="6" t="s">
        <v>4</v>
      </c>
    </row>
    <row r="9" spans="1:26" ht="12.75">
      <c r="A9" s="64"/>
      <c r="B9" s="9"/>
      <c r="C9" s="9"/>
      <c r="D9" s="33"/>
      <c r="E9" s="9"/>
      <c r="F9" s="3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30"/>
      <c r="W9" s="12">
        <f aca="true" t="shared" si="0" ref="W9:W39">SUM(G9,H9,I9,J9,K9,L9,M9,P9,Q9,R9)</f>
        <v>0</v>
      </c>
      <c r="X9" s="11">
        <f aca="true" t="shared" si="1" ref="X9:X39">F9*W9</f>
        <v>0</v>
      </c>
      <c r="Y9" s="12">
        <f aca="true" t="shared" si="2" ref="Y9:Y39">SUM(N9,O9,S9:V9)</f>
        <v>0</v>
      </c>
      <c r="Z9" s="13">
        <f aca="true" t="shared" si="3" ref="Z9:Z39">F9*Y9</f>
        <v>0</v>
      </c>
    </row>
    <row r="10" spans="1:26" ht="12.75">
      <c r="A10" s="65"/>
      <c r="D10" s="34"/>
      <c r="F10" s="3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8"/>
      <c r="W10" s="17">
        <f t="shared" si="0"/>
        <v>0</v>
      </c>
      <c r="X10" s="16">
        <f t="shared" si="1"/>
        <v>0</v>
      </c>
      <c r="Y10" s="17">
        <f t="shared" si="2"/>
        <v>0</v>
      </c>
      <c r="Z10" s="18">
        <f t="shared" si="3"/>
        <v>0</v>
      </c>
    </row>
    <row r="11" spans="4:26" ht="12.75">
      <c r="D11" s="34"/>
      <c r="F11" s="3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8"/>
      <c r="W11" s="17">
        <f t="shared" si="0"/>
        <v>0</v>
      </c>
      <c r="X11" s="16">
        <f t="shared" si="1"/>
        <v>0</v>
      </c>
      <c r="Y11" s="17">
        <f t="shared" si="2"/>
        <v>0</v>
      </c>
      <c r="Z11" s="18">
        <f t="shared" si="3"/>
        <v>0</v>
      </c>
    </row>
    <row r="12" spans="4:26" ht="12.75">
      <c r="D12" s="34"/>
      <c r="F12" s="3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8"/>
      <c r="W12" s="17">
        <f t="shared" si="0"/>
        <v>0</v>
      </c>
      <c r="X12" s="16">
        <f t="shared" si="1"/>
        <v>0</v>
      </c>
      <c r="Y12" s="17">
        <f t="shared" si="2"/>
        <v>0</v>
      </c>
      <c r="Z12" s="16">
        <f t="shared" si="3"/>
        <v>0</v>
      </c>
    </row>
    <row r="13" spans="4:26" ht="12.75">
      <c r="D13" s="34"/>
      <c r="F13" s="3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17">
        <f t="shared" si="0"/>
        <v>0</v>
      </c>
      <c r="X13" s="16">
        <f t="shared" si="1"/>
        <v>0</v>
      </c>
      <c r="Y13" s="17">
        <f t="shared" si="2"/>
        <v>0</v>
      </c>
      <c r="Z13" s="16">
        <f t="shared" si="3"/>
        <v>0</v>
      </c>
    </row>
    <row r="14" spans="4:26" ht="12.75">
      <c r="D14" s="34"/>
      <c r="F14" s="3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8"/>
      <c r="W14" s="17">
        <f t="shared" si="0"/>
        <v>0</v>
      </c>
      <c r="X14" s="16">
        <f t="shared" si="1"/>
        <v>0</v>
      </c>
      <c r="Y14" s="17">
        <f t="shared" si="2"/>
        <v>0</v>
      </c>
      <c r="Z14" s="16">
        <f t="shared" si="3"/>
        <v>0</v>
      </c>
    </row>
    <row r="15" spans="4:26" ht="12.75">
      <c r="D15" s="34"/>
      <c r="F15" s="3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8"/>
      <c r="W15" s="17">
        <f t="shared" si="0"/>
        <v>0</v>
      </c>
      <c r="X15" s="16">
        <f t="shared" si="1"/>
        <v>0</v>
      </c>
      <c r="Y15" s="17">
        <f t="shared" si="2"/>
        <v>0</v>
      </c>
      <c r="Z15" s="16">
        <f t="shared" si="3"/>
        <v>0</v>
      </c>
    </row>
    <row r="16" spans="4:26" ht="12.75">
      <c r="D16" s="34"/>
      <c r="F16" s="3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8"/>
      <c r="W16" s="17">
        <f t="shared" si="0"/>
        <v>0</v>
      </c>
      <c r="X16" s="16">
        <f t="shared" si="1"/>
        <v>0</v>
      </c>
      <c r="Y16" s="17">
        <f t="shared" si="2"/>
        <v>0</v>
      </c>
      <c r="Z16" s="16">
        <f t="shared" si="3"/>
        <v>0</v>
      </c>
    </row>
    <row r="17" spans="4:26" ht="12.75">
      <c r="D17" s="34"/>
      <c r="F17" s="3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8"/>
      <c r="W17" s="17">
        <f t="shared" si="0"/>
        <v>0</v>
      </c>
      <c r="X17" s="16">
        <f t="shared" si="1"/>
        <v>0</v>
      </c>
      <c r="Y17" s="17">
        <f t="shared" si="2"/>
        <v>0</v>
      </c>
      <c r="Z17" s="16">
        <f t="shared" si="3"/>
        <v>0</v>
      </c>
    </row>
    <row r="18" spans="4:26" ht="12.75">
      <c r="D18" s="34"/>
      <c r="F18" s="37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8"/>
      <c r="W18" s="17">
        <f t="shared" si="0"/>
        <v>0</v>
      </c>
      <c r="X18" s="16">
        <f t="shared" si="1"/>
        <v>0</v>
      </c>
      <c r="Y18" s="17">
        <f t="shared" si="2"/>
        <v>0</v>
      </c>
      <c r="Z18" s="16">
        <f t="shared" si="3"/>
        <v>0</v>
      </c>
    </row>
    <row r="19" spans="4:26" ht="12.75">
      <c r="D19" s="34"/>
      <c r="F19" s="3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8"/>
      <c r="W19" s="17">
        <f t="shared" si="0"/>
        <v>0</v>
      </c>
      <c r="X19" s="16">
        <f t="shared" si="1"/>
        <v>0</v>
      </c>
      <c r="Y19" s="17">
        <f t="shared" si="2"/>
        <v>0</v>
      </c>
      <c r="Z19" s="16">
        <f t="shared" si="3"/>
        <v>0</v>
      </c>
    </row>
    <row r="20" spans="4:26" ht="12.75">
      <c r="D20" s="34"/>
      <c r="F20" s="3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8"/>
      <c r="W20" s="17">
        <f t="shared" si="0"/>
        <v>0</v>
      </c>
      <c r="X20" s="16">
        <f t="shared" si="1"/>
        <v>0</v>
      </c>
      <c r="Y20" s="17">
        <f t="shared" si="2"/>
        <v>0</v>
      </c>
      <c r="Z20" s="16">
        <f t="shared" si="3"/>
        <v>0</v>
      </c>
    </row>
    <row r="21" spans="4:26" ht="12.75">
      <c r="D21" s="34"/>
      <c r="F21" s="3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8"/>
      <c r="W21" s="17">
        <f t="shared" si="0"/>
        <v>0</v>
      </c>
      <c r="X21" s="16">
        <f t="shared" si="1"/>
        <v>0</v>
      </c>
      <c r="Y21" s="17">
        <f t="shared" si="2"/>
        <v>0</v>
      </c>
      <c r="Z21" s="16">
        <f t="shared" si="3"/>
        <v>0</v>
      </c>
    </row>
    <row r="22" spans="4:26" ht="12.75">
      <c r="D22" s="34"/>
      <c r="F22" s="3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8"/>
      <c r="W22" s="17">
        <f t="shared" si="0"/>
        <v>0</v>
      </c>
      <c r="X22" s="16">
        <f t="shared" si="1"/>
        <v>0</v>
      </c>
      <c r="Y22" s="17">
        <f t="shared" si="2"/>
        <v>0</v>
      </c>
      <c r="Z22" s="16">
        <f t="shared" si="3"/>
        <v>0</v>
      </c>
    </row>
    <row r="23" spans="4:26" ht="12.75">
      <c r="D23" s="34"/>
      <c r="F23" s="3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8"/>
      <c r="W23" s="17">
        <f t="shared" si="0"/>
        <v>0</v>
      </c>
      <c r="X23" s="16">
        <f t="shared" si="1"/>
        <v>0</v>
      </c>
      <c r="Y23" s="17">
        <f t="shared" si="2"/>
        <v>0</v>
      </c>
      <c r="Z23" s="16">
        <f t="shared" si="3"/>
        <v>0</v>
      </c>
    </row>
    <row r="24" spans="4:26" ht="12.75">
      <c r="D24" s="34"/>
      <c r="F24" s="37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8"/>
      <c r="W24" s="17">
        <f t="shared" si="0"/>
        <v>0</v>
      </c>
      <c r="X24" s="16">
        <f t="shared" si="1"/>
        <v>0</v>
      </c>
      <c r="Y24" s="17">
        <f t="shared" si="2"/>
        <v>0</v>
      </c>
      <c r="Z24" s="16">
        <f t="shared" si="3"/>
        <v>0</v>
      </c>
    </row>
    <row r="25" spans="4:26" ht="12.75">
      <c r="D25" s="34"/>
      <c r="F25" s="3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8"/>
      <c r="W25" s="17">
        <f t="shared" si="0"/>
        <v>0</v>
      </c>
      <c r="X25" s="16">
        <f t="shared" si="1"/>
        <v>0</v>
      </c>
      <c r="Y25" s="17">
        <f t="shared" si="2"/>
        <v>0</v>
      </c>
      <c r="Z25" s="16">
        <f t="shared" si="3"/>
        <v>0</v>
      </c>
    </row>
    <row r="26" spans="4:26" ht="12.75">
      <c r="D26" s="34"/>
      <c r="F26" s="37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8"/>
      <c r="W26" s="17">
        <f t="shared" si="0"/>
        <v>0</v>
      </c>
      <c r="X26" s="16">
        <f t="shared" si="1"/>
        <v>0</v>
      </c>
      <c r="Y26" s="17">
        <f t="shared" si="2"/>
        <v>0</v>
      </c>
      <c r="Z26" s="16">
        <f t="shared" si="3"/>
        <v>0</v>
      </c>
    </row>
    <row r="27" spans="4:26" ht="12.75">
      <c r="D27" s="34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8"/>
      <c r="W27" s="17">
        <f t="shared" si="0"/>
        <v>0</v>
      </c>
      <c r="X27" s="16">
        <f t="shared" si="1"/>
        <v>0</v>
      </c>
      <c r="Y27" s="17">
        <f t="shared" si="2"/>
        <v>0</v>
      </c>
      <c r="Z27" s="16">
        <f t="shared" si="3"/>
        <v>0</v>
      </c>
    </row>
    <row r="28" spans="4:26" ht="12.75">
      <c r="D28" s="34"/>
      <c r="F28" s="3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8"/>
      <c r="W28" s="17">
        <f t="shared" si="0"/>
        <v>0</v>
      </c>
      <c r="X28" s="16">
        <f t="shared" si="1"/>
        <v>0</v>
      </c>
      <c r="Y28" s="17">
        <f t="shared" si="2"/>
        <v>0</v>
      </c>
      <c r="Z28" s="16">
        <f t="shared" si="3"/>
        <v>0</v>
      </c>
    </row>
    <row r="29" spans="4:26" ht="12.75">
      <c r="D29" s="34"/>
      <c r="F29" s="3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8"/>
      <c r="W29" s="17">
        <f t="shared" si="0"/>
        <v>0</v>
      </c>
      <c r="X29" s="16">
        <f t="shared" si="1"/>
        <v>0</v>
      </c>
      <c r="Y29" s="17">
        <f t="shared" si="2"/>
        <v>0</v>
      </c>
      <c r="Z29" s="16">
        <f t="shared" si="3"/>
        <v>0</v>
      </c>
    </row>
    <row r="30" spans="4:26" ht="12.75">
      <c r="D30" s="34"/>
      <c r="F30" s="3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8"/>
      <c r="W30" s="17">
        <f t="shared" si="0"/>
        <v>0</v>
      </c>
      <c r="X30" s="16">
        <f t="shared" si="1"/>
        <v>0</v>
      </c>
      <c r="Y30" s="17">
        <f t="shared" si="2"/>
        <v>0</v>
      </c>
      <c r="Z30" s="16">
        <f t="shared" si="3"/>
        <v>0</v>
      </c>
    </row>
    <row r="31" spans="4:26" ht="12.75">
      <c r="D31" s="34"/>
      <c r="F31" s="3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8"/>
      <c r="W31" s="17">
        <f t="shared" si="0"/>
        <v>0</v>
      </c>
      <c r="X31" s="16">
        <f t="shared" si="1"/>
        <v>0</v>
      </c>
      <c r="Y31" s="17">
        <f t="shared" si="2"/>
        <v>0</v>
      </c>
      <c r="Z31" s="16">
        <f t="shared" si="3"/>
        <v>0</v>
      </c>
    </row>
    <row r="32" spans="4:26" ht="12.75">
      <c r="D32" s="34"/>
      <c r="F32" s="3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8"/>
      <c r="W32" s="17">
        <f t="shared" si="0"/>
        <v>0</v>
      </c>
      <c r="X32" s="16">
        <f t="shared" si="1"/>
        <v>0</v>
      </c>
      <c r="Y32" s="17">
        <f t="shared" si="2"/>
        <v>0</v>
      </c>
      <c r="Z32" s="16">
        <f t="shared" si="3"/>
        <v>0</v>
      </c>
    </row>
    <row r="33" spans="4:26" ht="12.75">
      <c r="D33" s="34"/>
      <c r="F33" s="3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8"/>
      <c r="W33" s="17">
        <f t="shared" si="0"/>
        <v>0</v>
      </c>
      <c r="X33" s="16">
        <f t="shared" si="1"/>
        <v>0</v>
      </c>
      <c r="Y33" s="17">
        <f t="shared" si="2"/>
        <v>0</v>
      </c>
      <c r="Z33" s="16">
        <f t="shared" si="3"/>
        <v>0</v>
      </c>
    </row>
    <row r="34" spans="4:26" ht="12.75">
      <c r="D34" s="34"/>
      <c r="F34" s="3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8"/>
      <c r="W34" s="17">
        <f t="shared" si="0"/>
        <v>0</v>
      </c>
      <c r="X34" s="16">
        <f t="shared" si="1"/>
        <v>0</v>
      </c>
      <c r="Y34" s="17">
        <f t="shared" si="2"/>
        <v>0</v>
      </c>
      <c r="Z34" s="16">
        <f t="shared" si="3"/>
        <v>0</v>
      </c>
    </row>
    <row r="35" spans="4:26" ht="12.75">
      <c r="D35" s="34"/>
      <c r="F35" s="3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8"/>
      <c r="W35" s="17">
        <f t="shared" si="0"/>
        <v>0</v>
      </c>
      <c r="X35" s="16">
        <f t="shared" si="1"/>
        <v>0</v>
      </c>
      <c r="Y35" s="17">
        <f t="shared" si="2"/>
        <v>0</v>
      </c>
      <c r="Z35" s="16">
        <f t="shared" si="3"/>
        <v>0</v>
      </c>
    </row>
    <row r="36" spans="4:26" ht="12.75">
      <c r="D36" s="34"/>
      <c r="F36" s="3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8"/>
      <c r="W36" s="17">
        <f t="shared" si="0"/>
        <v>0</v>
      </c>
      <c r="X36" s="16">
        <f t="shared" si="1"/>
        <v>0</v>
      </c>
      <c r="Y36" s="17">
        <f t="shared" si="2"/>
        <v>0</v>
      </c>
      <c r="Z36" s="16">
        <f t="shared" si="3"/>
        <v>0</v>
      </c>
    </row>
    <row r="37" spans="4:26" ht="12.75">
      <c r="D37" s="34"/>
      <c r="F37" s="3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8"/>
      <c r="W37" s="17">
        <f t="shared" si="0"/>
        <v>0</v>
      </c>
      <c r="X37" s="16">
        <f t="shared" si="1"/>
        <v>0</v>
      </c>
      <c r="Y37" s="17">
        <f t="shared" si="2"/>
        <v>0</v>
      </c>
      <c r="Z37" s="16">
        <f t="shared" si="3"/>
        <v>0</v>
      </c>
    </row>
    <row r="38" spans="4:26" ht="12.75">
      <c r="D38" s="34"/>
      <c r="F38" s="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8"/>
      <c r="W38" s="17">
        <f t="shared" si="0"/>
        <v>0</v>
      </c>
      <c r="X38" s="16">
        <f t="shared" si="1"/>
        <v>0</v>
      </c>
      <c r="Y38" s="17">
        <f t="shared" si="2"/>
        <v>0</v>
      </c>
      <c r="Z38" s="16">
        <f t="shared" si="3"/>
        <v>0</v>
      </c>
    </row>
    <row r="39" spans="1:26" ht="13.5" thickBot="1">
      <c r="A39" s="61"/>
      <c r="B39" s="20"/>
      <c r="C39" s="20"/>
      <c r="D39" s="35"/>
      <c r="E39" s="20"/>
      <c r="F39" s="3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1"/>
      <c r="W39" s="23">
        <f t="shared" si="0"/>
        <v>0</v>
      </c>
      <c r="X39" s="22">
        <f t="shared" si="1"/>
        <v>0</v>
      </c>
      <c r="Y39" s="23">
        <f t="shared" si="2"/>
        <v>0</v>
      </c>
      <c r="Z39" s="22">
        <f t="shared" si="3"/>
        <v>0</v>
      </c>
    </row>
    <row r="40" spans="1:26" ht="12.75">
      <c r="A40" s="67"/>
      <c r="B40" s="71"/>
      <c r="C40" s="40"/>
      <c r="D40" s="40"/>
      <c r="E40" s="39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2"/>
      <c r="X40" s="40"/>
      <c r="Y40" s="40"/>
      <c r="Z40" s="41"/>
    </row>
    <row r="41" spans="1:26" s="47" customFormat="1" ht="12.75">
      <c r="A41" s="68" t="s">
        <v>26</v>
      </c>
      <c r="B41" s="72"/>
      <c r="E41" s="46"/>
      <c r="F41" s="48">
        <f>SUM(F9:F40)</f>
        <v>0</v>
      </c>
      <c r="G41" s="46"/>
      <c r="W41" s="49" t="e">
        <f>X41/F41</f>
        <v>#DIV/0!</v>
      </c>
      <c r="X41" s="48">
        <f>SUM(X9:X40)</f>
        <v>0</v>
      </c>
      <c r="Y41" s="50" t="e">
        <f>Z41/F41</f>
        <v>#DIV/0!</v>
      </c>
      <c r="Z41" s="51">
        <f>SUM(Z9:Z40)</f>
        <v>0</v>
      </c>
    </row>
    <row r="42" spans="1:26" ht="12.75">
      <c r="A42" s="69"/>
      <c r="B42" s="73"/>
      <c r="C42" s="44"/>
      <c r="D42" s="44"/>
      <c r="E42" s="43"/>
      <c r="F42" s="44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3"/>
      <c r="X42" s="44"/>
      <c r="Y42" s="44"/>
      <c r="Z42" s="45"/>
    </row>
    <row r="43" spans="3:26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3:26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3:26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3:26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3:26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3:26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3:26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3:26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3:26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3:26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3:2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3:2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3:26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3:26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3:26" ht="15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3:26" ht="15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3:26" ht="15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3:26" ht="15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3:26" ht="1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3:26" ht="15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3:26" ht="1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3:26" ht="15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3:26" ht="1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3:26" ht="1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3:26" ht="15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3:26" ht="15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3:26" ht="15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3:26" ht="15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3:26" ht="15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3:26" ht="1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3:26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</sheetData>
  <sheetProtection/>
  <mergeCells count="1">
    <mergeCell ref="A7:Z7"/>
  </mergeCells>
  <printOptions gridLines="1" horizontalCentered="1"/>
  <pageMargins left="0.03937007874015748" right="0.03937007874015748" top="0.984251968503937" bottom="1.03" header="0.5118110236220472" footer="0.5118110236220472"/>
  <pageSetup horizontalDpi="600" verticalDpi="600" orientation="landscape" paperSize="5" scale="76" r:id="rId1"/>
  <headerFooter alignWithMargins="0">
    <oddFooter>&amp;L4 Chemin du Tremblay
Boucherville, QC
J4B 6Z5
&amp;RTél  : 450-641-3070
Fax : 450-641-4458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stephanel</dc:creator>
  <cp:keywords/>
  <dc:description/>
  <cp:lastModifiedBy>EvaluationsEco</cp:lastModifiedBy>
  <cp:lastPrinted>2010-01-14T21:44:37Z</cp:lastPrinted>
  <dcterms:created xsi:type="dcterms:W3CDTF">2002-03-02T20:10:36Z</dcterms:created>
  <dcterms:modified xsi:type="dcterms:W3CDTF">2015-03-03T15:49:45Z</dcterms:modified>
  <cp:category/>
  <cp:version/>
  <cp:contentType/>
  <cp:contentStatus/>
</cp:coreProperties>
</file>